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Dokumenti\Radna površina\"/>
    </mc:Choice>
  </mc:AlternateContent>
  <xr:revisionPtr revIDLastSave="0" documentId="8_{ECDF0614-4F38-43E9-940F-7254ED9A894B}" xr6:coauthVersionLast="37" xr6:coauthVersionMax="37" xr10:uidLastSave="{00000000-0000-0000-0000-000000000000}"/>
  <bookViews>
    <workbookView xWindow="0" yWindow="0" windowWidth="23040" windowHeight="8364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5" i="1"/>
  <c r="D23" i="1"/>
  <c r="D20" i="1"/>
  <c r="D18" i="1"/>
  <c r="D16" i="1"/>
  <c r="D14" i="1"/>
  <c r="D12" i="1"/>
  <c r="D10" i="1"/>
  <c r="D8" i="1"/>
  <c r="D71" i="1" l="1"/>
</calcChain>
</file>

<file path=xl/sharedStrings.xml><?xml version="1.0" encoding="utf-8"?>
<sst xmlns="http://schemas.openxmlformats.org/spreadsheetml/2006/main" count="186" uniqueCount="102">
  <si>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</si>
  <si>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</si>
  <si>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</si>
  <si>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</si>
  <si>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</si>
  <si>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</si>
  <si>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</si>
  <si>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</si>
  <si>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sara.miser@skole.hr_x000D_
IBAN: HR6423400091116011431</t>
  </si>
  <si>
    <t>Isplata Sredstava Za Razdoblje: 01.04.2025 Do 30.04.2025</t>
  </si>
  <si>
    <t>STRUJIĆ-S d.o.o.</t>
  </si>
  <si>
    <t>92554223723</t>
  </si>
  <si>
    <t>40321 Mala Subotica</t>
  </si>
  <si>
    <t xml:space="preserve">UREDSKI MATERIJAL I OSTALI MATERIJALNI RASHODI                                                                                                        </t>
  </si>
  <si>
    <t>OSNOVNA ŠKOLA DONJA DUBRAVA</t>
  </si>
  <si>
    <t>Ukupno:</t>
  </si>
  <si>
    <t>FINA</t>
  </si>
  <si>
    <t>85821130368</t>
  </si>
  <si>
    <t xml:space="preserve">ZAGREB                                            </t>
  </si>
  <si>
    <t xml:space="preserve">RAČUNALNE USLUGE                                                                                                                                      </t>
  </si>
  <si>
    <t>KIŠ - MESO I PRERADA</t>
  </si>
  <si>
    <t>83360798514</t>
  </si>
  <si>
    <t xml:space="preserve">DONJI KRALJEVEC                                   </t>
  </si>
  <si>
    <t xml:space="preserve">MATERIJAL I SIROVINE                                                                                                                                  </t>
  </si>
  <si>
    <t>Hrvatski Telekom d.d.</t>
  </si>
  <si>
    <t>81793146560</t>
  </si>
  <si>
    <t xml:space="preserve">ZAGREB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</si>
  <si>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</si>
  <si>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</si>
  <si>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</si>
  <si>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ČAKOVEC                                           </t>
  </si>
  <si>
    <t xml:space="preserve">KOMUNALNE USLUGE                                                                                                                                      </t>
  </si>
  <si>
    <t>HRV.ZAJEDNICA RAČUN.</t>
  </si>
  <si>
    <t>75508100288</t>
  </si>
  <si>
    <t xml:space="preserve">STRUČNO USAVRŠAVANJE ZAPOSLENIKA                                                                                                                      </t>
  </si>
  <si>
    <t>Optimus lab d.o.o.</t>
  </si>
  <si>
    <t>71981294715</t>
  </si>
  <si>
    <t>ČAKOVEC</t>
  </si>
  <si>
    <t>TRGOVINA KRK D.D.</t>
  </si>
  <si>
    <t>66548420466</t>
  </si>
  <si>
    <t>51511 MALINSKA</t>
  </si>
  <si>
    <t>TEHNODOM</t>
  </si>
  <si>
    <t>66237185831</t>
  </si>
  <si>
    <t xml:space="preserve">DONJA DUBRAVA                                     </t>
  </si>
  <si>
    <t xml:space="preserve">MATERIJAL I DIJELOVI ZA TEKUĆE I INVESTICIJSKO ODRŽAVANJE                                                                                             </t>
  </si>
  <si>
    <t>NARODNE NOVINE</t>
  </si>
  <si>
    <t>64546066176</t>
  </si>
  <si>
    <t xml:space="preserve">OSTALI NESPOMENUTI RASHODI POSLOVANJA                                                                                                                 </t>
  </si>
  <si>
    <t>MEĐIMURJE ZAING D.O.O.</t>
  </si>
  <si>
    <t>48483040607</t>
  </si>
  <si>
    <t xml:space="preserve">USLUGE TEKUĆEG I INVESTICIJSKOG ODRŽAVANJA                                                                                                            </t>
  </si>
  <si>
    <t>VINDIJA PREHRAMBENA INDUSTRIJA D.D.</t>
  </si>
  <si>
    <t>44138062462</t>
  </si>
  <si>
    <t xml:space="preserve">VARAŽDIN                                  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</si>
  <si>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</si>
  <si>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</si>
  <si>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</si>
  <si>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</si>
  <si>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ZAVOD ZA INFORMATIKU OSIJEK</t>
  </si>
  <si>
    <t>43413546068</t>
  </si>
  <si>
    <t>31000 OSIJEK</t>
  </si>
  <si>
    <t>VOĆE VARAŽDIN D.O.O.</t>
  </si>
  <si>
    <t>42042277834</t>
  </si>
  <si>
    <t>VARAŽDIN</t>
  </si>
  <si>
    <t>IMP CRPKE-ZAGREB d.o.o.</t>
  </si>
  <si>
    <t>32695935393</t>
  </si>
  <si>
    <t>10000 Zagreb</t>
  </si>
  <si>
    <t>ČAKOVEČKI MLINOVI D.D.</t>
  </si>
  <si>
    <t>20262622069</t>
  </si>
  <si>
    <t>PODRAVKA D.D.</t>
  </si>
  <si>
    <t>18928523252</t>
  </si>
  <si>
    <t xml:space="preserve">KOPRIVNICA                                        </t>
  </si>
  <si>
    <t>GKP PRE-KOM d.o.o.</t>
  </si>
  <si>
    <t>15704341739</t>
  </si>
  <si>
    <t>PRELOG</t>
  </si>
  <si>
    <t>KOPITEHNA  D.O.O.</t>
  </si>
  <si>
    <t>12585203084</t>
  </si>
  <si>
    <t xml:space="preserve">VARAŽDIN                                          </t>
  </si>
  <si>
    <t>TEHNOMODELI d.o.o.</t>
  </si>
  <si>
    <t>10698571703</t>
  </si>
  <si>
    <t>Zagreb</t>
  </si>
  <si>
    <t xml:space="preserve">UREDSKA OPREMA I NAMJEŠTAJ                                                                                                                            </t>
  </si>
  <si>
    <t>KOMPANIJA JANKOVIĆ</t>
  </si>
  <si>
    <t>03720774007</t>
  </si>
  <si>
    <t>SVETA MARIJA</t>
  </si>
  <si>
    <t>PRIVREDNA BANKA ZAGREB</t>
  </si>
  <si>
    <t>02535697732</t>
  </si>
  <si>
    <t>ZAGREB</t>
  </si>
  <si>
    <t xml:space="preserve">BANKARSKE USLUGE I USLUGE PLATNOG PROMETA                                                                                                             </t>
  </si>
  <si>
    <t xml:space="preserve">HRVATSKE VODE, SL. POD.ME                                                                           </t>
  </si>
  <si>
    <t/>
  </si>
  <si>
    <t>Nema Konta Na Odabranoj Razini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</si>
  <si>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</si>
  <si>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</si>
  <si>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</si>
  <si>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</si>
  <si>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</si>
  <si>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</si>
  <si>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</si>
  <si>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OSTALI RASHODI ZA ZAPOSLENE</t>
  </si>
  <si>
    <t>OSTALE NAKNADE TROŠKOVA ZAPOSLENIMA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</si>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</sst>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6"/>
  <sheetViews>
    <sheetView tabSelected="1" topLeftCell="A46" zoomScaleNormal="100" workbookViewId="0">
      <selection activeCell="E59" sqref="E59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9" t="s">
        <v>12</v>
      </c>
      <c r="D7" s="18">
        <v>336.95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5"/>
      <c r="D8" s="24">
        <f>SUM(D7:D7)</f>
        <v>336.95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9" t="s">
        <v>18</v>
      </c>
      <c r="D9" s="18">
        <v>1.91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5"/>
      <c r="D10" s="24">
        <f>SUM(D9:D9)</f>
        <v>1.91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9" t="s">
        <v>22</v>
      </c>
      <c r="D11" s="18">
        <v>773.72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5"/>
      <c r="D12" s="24">
        <f>SUM(D11:D11)</f>
        <v>773.72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9" t="s">
        <v>26</v>
      </c>
      <c r="D13" s="18">
        <v>119.19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5"/>
      <c r="D14" s="24">
        <f>SUM(D13:D13)</f>
        <v>119.19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9" t="s">
        <v>30</v>
      </c>
      <c r="D15" s="18">
        <v>166.84</v>
      </c>
      <c r="E15" s="10">
        <v>3234</v>
      </c>
      <c r="F15" s="9" t="s">
        <v>31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5"/>
      <c r="D16" s="24">
        <f>SUM(D15:D15)</f>
        <v>166.84</v>
      </c>
      <c r="E16" s="23"/>
      <c r="F16" s="25"/>
      <c r="G16" s="26"/>
    </row>
    <row r="17" spans="1:7" x14ac:dyDescent="0.3">
      <c r="A17" s="9" t="s">
        <v>32</v>
      </c>
      <c r="B17" s="14" t="s">
        <v>33</v>
      </c>
      <c r="C17" s="9" t="s">
        <v>18</v>
      </c>
      <c r="D17" s="18">
        <v>110</v>
      </c>
      <c r="E17" s="10">
        <v>3213</v>
      </c>
      <c r="F17" s="9" t="s">
        <v>34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5"/>
      <c r="D18" s="24">
        <f>SUM(D17:D17)</f>
        <v>110</v>
      </c>
      <c r="E18" s="23"/>
      <c r="F18" s="25"/>
      <c r="G18" s="26"/>
    </row>
    <row r="19" spans="1:7" x14ac:dyDescent="0.3">
      <c r="A19" s="9" t="s">
        <v>35</v>
      </c>
      <c r="B19" s="14" t="s">
        <v>36</v>
      </c>
      <c r="C19" s="9" t="s">
        <v>37</v>
      </c>
      <c r="D19" s="18">
        <v>97.8</v>
      </c>
      <c r="E19" s="10">
        <v>3238</v>
      </c>
      <c r="F19" s="9" t="s">
        <v>19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5"/>
      <c r="D20" s="24">
        <f>SUM(D19:D19)</f>
        <v>97.8</v>
      </c>
      <c r="E20" s="23"/>
      <c r="F20" s="25"/>
      <c r="G20" s="26"/>
    </row>
    <row r="21" spans="1:7" x14ac:dyDescent="0.3">
      <c r="A21" s="9" t="s">
        <v>38</v>
      </c>
      <c r="B21" s="14" t="s">
        <v>39</v>
      </c>
      <c r="C21" s="9" t="s">
        <v>40</v>
      </c>
      <c r="D21" s="18">
        <v>70.77</v>
      </c>
      <c r="E21" s="10">
        <v>3221</v>
      </c>
      <c r="F21" s="9" t="s">
        <v>13</v>
      </c>
      <c r="G21" s="27" t="s">
        <v>14</v>
      </c>
    </row>
    <row r="22" spans="1:7" x14ac:dyDescent="0.3">
      <c r="A22" s="9"/>
      <c r="B22" s="14"/>
      <c r="C22" s="9"/>
      <c r="D22" s="18">
        <v>166.11</v>
      </c>
      <c r="E22" s="10">
        <v>3222</v>
      </c>
      <c r="F22" s="9" t="s">
        <v>23</v>
      </c>
      <c r="G22" s="28" t="s">
        <v>14</v>
      </c>
    </row>
    <row r="23" spans="1:7" ht="27" customHeight="1" thickBot="1" x14ac:dyDescent="0.35">
      <c r="A23" s="21" t="s">
        <v>15</v>
      </c>
      <c r="B23" s="22"/>
      <c r="C23" s="25"/>
      <c r="D23" s="24">
        <f>SUM(D21:D22)</f>
        <v>236.88</v>
      </c>
      <c r="E23" s="23"/>
      <c r="F23" s="25"/>
      <c r="G23" s="26"/>
    </row>
    <row r="24" spans="1:7" x14ac:dyDescent="0.3">
      <c r="A24" s="9" t="s">
        <v>41</v>
      </c>
      <c r="B24" s="14" t="s">
        <v>42</v>
      </c>
      <c r="C24" s="9" t="s">
        <v>43</v>
      </c>
      <c r="D24" s="18">
        <v>70.13</v>
      </c>
      <c r="E24" s="10">
        <v>3224</v>
      </c>
      <c r="F24" s="9" t="s">
        <v>44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5"/>
      <c r="D25" s="24">
        <f>SUM(D24:D24)</f>
        <v>70.13</v>
      </c>
      <c r="E25" s="23"/>
      <c r="F25" s="25"/>
      <c r="G25" s="26"/>
    </row>
    <row r="26" spans="1:7" x14ac:dyDescent="0.3">
      <c r="A26" s="9" t="s">
        <v>45</v>
      </c>
      <c r="B26" s="14" t="s">
        <v>46</v>
      </c>
      <c r="C26" s="9" t="s">
        <v>18</v>
      </c>
      <c r="D26" s="18">
        <v>119.55</v>
      </c>
      <c r="E26" s="10">
        <v>3221</v>
      </c>
      <c r="F26" s="9" t="s">
        <v>13</v>
      </c>
      <c r="G26" s="27" t="s">
        <v>14</v>
      </c>
    </row>
    <row r="27" spans="1:7" x14ac:dyDescent="0.3">
      <c r="A27" s="9"/>
      <c r="B27" s="14"/>
      <c r="C27" s="9"/>
      <c r="D27" s="18">
        <v>21.25</v>
      </c>
      <c r="E27" s="10">
        <v>3299</v>
      </c>
      <c r="F27" s="9" t="s">
        <v>47</v>
      </c>
      <c r="G27" s="28" t="s">
        <v>14</v>
      </c>
    </row>
    <row r="28" spans="1:7" ht="27" customHeight="1" thickBot="1" x14ac:dyDescent="0.35">
      <c r="A28" s="21" t="s">
        <v>15</v>
      </c>
      <c r="B28" s="22"/>
      <c r="C28" s="25"/>
      <c r="D28" s="24">
        <f>SUM(D26:D27)</f>
        <v>140.80000000000001</v>
      </c>
      <c r="E28" s="23"/>
      <c r="F28" s="25"/>
      <c r="G28" s="26"/>
    </row>
    <row r="29" spans="1:7" x14ac:dyDescent="0.3">
      <c r="A29" s="9" t="s">
        <v>48</v>
      </c>
      <c r="B29" s="14" t="s">
        <v>49</v>
      </c>
      <c r="C29" s="9" t="s">
        <v>30</v>
      </c>
      <c r="D29" s="18">
        <v>169.75</v>
      </c>
      <c r="E29" s="10">
        <v>3232</v>
      </c>
      <c r="F29" s="9" t="s">
        <v>50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5"/>
      <c r="D30" s="24">
        <f>SUM(D29:D29)</f>
        <v>169.75</v>
      </c>
      <c r="E30" s="23"/>
      <c r="F30" s="25"/>
      <c r="G30" s="26"/>
    </row>
    <row r="31" spans="1:7" x14ac:dyDescent="0.3">
      <c r="A31" s="9" t="s">
        <v>51</v>
      </c>
      <c r="B31" s="14" t="s">
        <v>52</v>
      </c>
      <c r="C31" s="9" t="s">
        <v>53</v>
      </c>
      <c r="D31" s="18">
        <v>751.95</v>
      </c>
      <c r="E31" s="10">
        <v>3222</v>
      </c>
      <c r="F31" s="9" t="s">
        <v>23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5"/>
      <c r="D32" s="24">
        <f>SUM(D31:D31)</f>
        <v>751.95</v>
      </c>
      <c r="E32" s="23"/>
      <c r="F32" s="25"/>
      <c r="G32" s="26"/>
    </row>
    <row r="33" spans="1:7" x14ac:dyDescent="0.3">
      <c r="A33" s="9" t="s">
        <v>54</v>
      </c>
      <c r="B33" s="14" t="s">
        <v>55</v>
      </c>
      <c r="C33" s="9" t="s">
        <v>56</v>
      </c>
      <c r="D33" s="18">
        <v>535.11</v>
      </c>
      <c r="E33" s="10">
        <v>3223</v>
      </c>
      <c r="F33" s="9" t="s">
        <v>57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5"/>
      <c r="D34" s="24">
        <f>SUM(D33:D33)</f>
        <v>535.11</v>
      </c>
      <c r="E34" s="23"/>
      <c r="F34" s="25"/>
      <c r="G34" s="26"/>
    </row>
    <row r="35" spans="1:7" x14ac:dyDescent="0.3">
      <c r="A35" s="9" t="s">
        <v>58</v>
      </c>
      <c r="B35" s="14" t="s">
        <v>59</v>
      </c>
      <c r="C35" s="9" t="s">
        <v>60</v>
      </c>
      <c r="D35" s="18">
        <v>162.5</v>
      </c>
      <c r="E35" s="10">
        <v>3238</v>
      </c>
      <c r="F35" s="9" t="s">
        <v>19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5"/>
      <c r="D36" s="24">
        <f>SUM(D35:D35)</f>
        <v>162.5</v>
      </c>
      <c r="E36" s="23"/>
      <c r="F36" s="25"/>
      <c r="G36" s="26"/>
    </row>
    <row r="37" spans="1:7" x14ac:dyDescent="0.3">
      <c r="A37" s="9" t="s">
        <v>61</v>
      </c>
      <c r="B37" s="14" t="s">
        <v>62</v>
      </c>
      <c r="C37" s="9" t="s">
        <v>63</v>
      </c>
      <c r="D37" s="18">
        <v>519.53</v>
      </c>
      <c r="E37" s="10">
        <v>3222</v>
      </c>
      <c r="F37" s="9" t="s">
        <v>23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5"/>
      <c r="D38" s="24">
        <f>SUM(D37:D37)</f>
        <v>519.53</v>
      </c>
      <c r="E38" s="23"/>
      <c r="F38" s="25"/>
      <c r="G38" s="26"/>
    </row>
    <row r="39" spans="1:7" x14ac:dyDescent="0.3">
      <c r="A39" s="9" t="s">
        <v>64</v>
      </c>
      <c r="B39" s="14" t="s">
        <v>65</v>
      </c>
      <c r="C39" s="9" t="s">
        <v>66</v>
      </c>
      <c r="D39" s="18">
        <v>248.75</v>
      </c>
      <c r="E39" s="10">
        <v>3224</v>
      </c>
      <c r="F39" s="9" t="s">
        <v>44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5"/>
      <c r="D40" s="24">
        <f>SUM(D39:D39)</f>
        <v>248.75</v>
      </c>
      <c r="E40" s="23"/>
      <c r="F40" s="25"/>
      <c r="G40" s="26"/>
    </row>
    <row r="41" spans="1:7" x14ac:dyDescent="0.3">
      <c r="A41" s="9" t="s">
        <v>67</v>
      </c>
      <c r="B41" s="14" t="s">
        <v>68</v>
      </c>
      <c r="C41" s="9" t="s">
        <v>30</v>
      </c>
      <c r="D41" s="18">
        <v>399.37</v>
      </c>
      <c r="E41" s="10">
        <v>3222</v>
      </c>
      <c r="F41" s="9" t="s">
        <v>23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5"/>
      <c r="D42" s="24">
        <f>SUM(D41:D41)</f>
        <v>399.37</v>
      </c>
      <c r="E42" s="23"/>
      <c r="F42" s="25"/>
      <c r="G42" s="26"/>
    </row>
    <row r="43" spans="1:7" x14ac:dyDescent="0.3">
      <c r="A43" s="9" t="s">
        <v>69</v>
      </c>
      <c r="B43" s="14" t="s">
        <v>70</v>
      </c>
      <c r="C43" s="9" t="s">
        <v>71</v>
      </c>
      <c r="D43" s="18">
        <v>474.58</v>
      </c>
      <c r="E43" s="10">
        <v>3222</v>
      </c>
      <c r="F43" s="9" t="s">
        <v>23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5"/>
      <c r="D44" s="24">
        <f>SUM(D43:D43)</f>
        <v>474.58</v>
      </c>
      <c r="E44" s="23"/>
      <c r="F44" s="25"/>
      <c r="G44" s="26"/>
    </row>
    <row r="45" spans="1:7" x14ac:dyDescent="0.3">
      <c r="A45" s="9" t="s">
        <v>72</v>
      </c>
      <c r="B45" s="14" t="s">
        <v>73</v>
      </c>
      <c r="C45" s="9" t="s">
        <v>74</v>
      </c>
      <c r="D45" s="18">
        <v>180.18</v>
      </c>
      <c r="E45" s="10">
        <v>3234</v>
      </c>
      <c r="F45" s="9" t="s">
        <v>31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5"/>
      <c r="D46" s="24">
        <f>SUM(D45:D45)</f>
        <v>180.18</v>
      </c>
      <c r="E46" s="23"/>
      <c r="F46" s="25"/>
      <c r="G46" s="26"/>
    </row>
    <row r="47" spans="1:7" x14ac:dyDescent="0.3">
      <c r="A47" s="9" t="s">
        <v>75</v>
      </c>
      <c r="B47" s="14" t="s">
        <v>76</v>
      </c>
      <c r="C47" s="9" t="s">
        <v>77</v>
      </c>
      <c r="D47" s="18">
        <v>66.88</v>
      </c>
      <c r="E47" s="10">
        <v>3299</v>
      </c>
      <c r="F47" s="9" t="s">
        <v>47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5"/>
      <c r="D48" s="24">
        <f>SUM(D47:D47)</f>
        <v>66.88</v>
      </c>
      <c r="E48" s="23"/>
      <c r="F48" s="25"/>
      <c r="G48" s="26"/>
    </row>
    <row r="49" spans="1:7" x14ac:dyDescent="0.3">
      <c r="A49" s="9" t="s">
        <v>78</v>
      </c>
      <c r="B49" s="14" t="s">
        <v>79</v>
      </c>
      <c r="C49" s="9" t="s">
        <v>80</v>
      </c>
      <c r="D49" s="18">
        <v>693.5</v>
      </c>
      <c r="E49" s="10">
        <v>4221</v>
      </c>
      <c r="F49" s="9" t="s">
        <v>81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5"/>
      <c r="D50" s="24">
        <f>SUM(D49:D49)</f>
        <v>693.5</v>
      </c>
      <c r="E50" s="23"/>
      <c r="F50" s="25"/>
      <c r="G50" s="26"/>
    </row>
    <row r="51" spans="1:7" x14ac:dyDescent="0.3">
      <c r="A51" s="9" t="s">
        <v>82</v>
      </c>
      <c r="B51" s="14" t="s">
        <v>83</v>
      </c>
      <c r="C51" s="9" t="s">
        <v>84</v>
      </c>
      <c r="D51" s="18">
        <v>250</v>
      </c>
      <c r="E51" s="10">
        <v>3232</v>
      </c>
      <c r="F51" s="9" t="s">
        <v>50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5"/>
      <c r="D52" s="24">
        <f>SUM(D51:D51)</f>
        <v>250</v>
      </c>
      <c r="E52" s="23"/>
      <c r="F52" s="25"/>
      <c r="G52" s="26"/>
    </row>
    <row r="53" spans="1:7" x14ac:dyDescent="0.3">
      <c r="A53" s="9" t="s">
        <v>85</v>
      </c>
      <c r="B53" s="14" t="s">
        <v>86</v>
      </c>
      <c r="C53" s="9" t="s">
        <v>87</v>
      </c>
      <c r="D53" s="18">
        <v>64.010000000000005</v>
      </c>
      <c r="E53" s="10">
        <v>3431</v>
      </c>
      <c r="F53" s="9" t="s">
        <v>88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5"/>
      <c r="D54" s="24">
        <f>SUM(D53:D53)</f>
        <v>64.010000000000005</v>
      </c>
      <c r="E54" s="23"/>
      <c r="F54" s="25"/>
      <c r="G54" s="26"/>
    </row>
    <row r="55" spans="1:7" x14ac:dyDescent="0.3">
      <c r="A55" s="9" t="s">
        <v>89</v>
      </c>
      <c r="B55" s="14" t="s">
        <v>90</v>
      </c>
      <c r="C55" s="9" t="s">
        <v>30</v>
      </c>
      <c r="D55" s="18">
        <v>55.47</v>
      </c>
      <c r="E55" s="10">
        <v>3295</v>
      </c>
      <c r="F55" s="9" t="s">
        <v>91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5"/>
      <c r="D56" s="24">
        <f>SUM(D55:D55)</f>
        <v>55.47</v>
      </c>
      <c r="E56" s="23"/>
      <c r="F56" s="25"/>
      <c r="G56" s="26"/>
    </row>
    <row r="57" spans="1:7" x14ac:dyDescent="0.3">
      <c r="A57" s="9"/>
      <c r="B57" s="14"/>
      <c r="C57" s="10"/>
      <c r="D57" s="35">
        <v>75686.77</v>
      </c>
      <c r="E57" s="10">
        <v>3111</v>
      </c>
      <c r="F57" s="9" t="s">
        <v>92</v>
      </c>
      <c r="G57" s="28" t="s">
        <v>14</v>
      </c>
    </row>
    <row r="58" spans="1:7" x14ac:dyDescent="0.3">
      <c r="A58" s="9"/>
      <c r="B58" s="14"/>
      <c r="C58" s="10"/>
      <c r="D58" s="35">
        <v>4555.28</v>
      </c>
      <c r="E58" s="10">
        <v>3113</v>
      </c>
      <c r="F58" s="9" t="s">
        <v>93</v>
      </c>
      <c r="G58" s="28" t="s">
        <v>14</v>
      </c>
    </row>
    <row r="59" spans="1:7" x14ac:dyDescent="0.3">
      <c r="A59" s="9"/>
      <c r="B59" s="14"/>
      <c r="C59" s="10"/>
      <c r="D59" s="35">
        <v>520.29999999999995</v>
      </c>
      <c r="E59" s="10">
        <v>3114</v>
      </c>
      <c r="F59" s="9" t="s">
        <v>94</v>
      </c>
      <c r="G59" s="28" t="s">
        <v>14</v>
      </c>
    </row>
    <row r="60" spans="1:7" x14ac:dyDescent="0.3">
      <c r="A60" s="9"/>
      <c r="B60" s="14"/>
      <c r="C60" s="10"/>
      <c r="D60" s="35">
        <v>4241.4399999999996</v>
      </c>
      <c r="E60" s="10">
        <v>3121</v>
      </c>
      <c r="F60" s="9" t="s">
        <v>99</v>
      </c>
      <c r="G60" s="28" t="s">
        <v>14</v>
      </c>
    </row>
    <row r="61" spans="1:7" x14ac:dyDescent="0.3">
      <c r="A61" s="9"/>
      <c r="B61" s="14"/>
      <c r="C61" s="10"/>
      <c r="D61" s="35">
        <v>13421</v>
      </c>
      <c r="E61" s="10">
        <v>3132</v>
      </c>
      <c r="F61" s="9" t="s">
        <v>95</v>
      </c>
      <c r="G61" s="28" t="s">
        <v>14</v>
      </c>
    </row>
    <row r="62" spans="1:7" x14ac:dyDescent="0.3">
      <c r="A62" s="9"/>
      <c r="B62" s="14"/>
      <c r="C62" s="10"/>
      <c r="D62" s="35">
        <v>562</v>
      </c>
      <c r="E62" s="10">
        <v>3211</v>
      </c>
      <c r="F62" s="9" t="s">
        <v>96</v>
      </c>
      <c r="G62" s="28" t="s">
        <v>14</v>
      </c>
    </row>
    <row r="63" spans="1:7" x14ac:dyDescent="0.3">
      <c r="A63" s="9"/>
      <c r="B63" s="14"/>
      <c r="C63" s="10"/>
      <c r="D63" s="35">
        <v>3375.91</v>
      </c>
      <c r="E63" s="10">
        <v>3212</v>
      </c>
      <c r="F63" s="9" t="s">
        <v>97</v>
      </c>
      <c r="G63" s="28" t="s">
        <v>14</v>
      </c>
    </row>
    <row r="64" spans="1:7" x14ac:dyDescent="0.3">
      <c r="A64" s="9"/>
      <c r="B64" s="14"/>
      <c r="C64" s="10"/>
      <c r="D64" s="35">
        <v>221</v>
      </c>
      <c r="E64" s="10">
        <v>3214</v>
      </c>
      <c r="F64" s="9" t="s">
        <v>100</v>
      </c>
      <c r="G64" s="28" t="s">
        <v>14</v>
      </c>
    </row>
    <row r="65" spans="1:7" x14ac:dyDescent="0.3">
      <c r="A65" s="9"/>
      <c r="B65" s="14"/>
      <c r="C65" s="10"/>
      <c r="D65" s="35">
        <v>87.49</v>
      </c>
      <c r="E65" s="10">
        <v>3222</v>
      </c>
      <c r="F65" s="9" t="s">
        <v>23</v>
      </c>
      <c r="G65" s="28" t="s">
        <v>14</v>
      </c>
    </row>
    <row r="66" spans="1:7" x14ac:dyDescent="0.3">
      <c r="A66" s="9"/>
      <c r="B66" s="14"/>
      <c r="C66" s="10"/>
      <c r="D66" s="35">
        <v>60</v>
      </c>
      <c r="E66" s="10">
        <v>3223</v>
      </c>
      <c r="F66" s="9" t="s">
        <v>57</v>
      </c>
      <c r="G66" s="28" t="s">
        <v>14</v>
      </c>
    </row>
    <row r="67" spans="1:7" x14ac:dyDescent="0.3">
      <c r="A67" s="9"/>
      <c r="B67" s="14"/>
      <c r="C67" s="10"/>
      <c r="D67" s="35">
        <v>119.62</v>
      </c>
      <c r="E67" s="10">
        <v>3231</v>
      </c>
      <c r="F67" s="9" t="s">
        <v>27</v>
      </c>
      <c r="G67" s="28" t="s">
        <v>14</v>
      </c>
    </row>
    <row r="68" spans="1:7" x14ac:dyDescent="0.3">
      <c r="A68" s="9"/>
      <c r="B68" s="14"/>
      <c r="C68" s="10"/>
      <c r="D68" s="35">
        <v>194</v>
      </c>
      <c r="E68" s="10">
        <v>3295</v>
      </c>
      <c r="F68" s="9" t="s">
        <v>101</v>
      </c>
      <c r="G68" s="28" t="s">
        <v>14</v>
      </c>
    </row>
    <row r="69" spans="1:7" x14ac:dyDescent="0.3">
      <c r="A69" s="9"/>
      <c r="B69" s="14"/>
      <c r="C69" s="10"/>
      <c r="D69" s="35">
        <v>68.400000000000006</v>
      </c>
      <c r="E69" s="10">
        <v>3299</v>
      </c>
      <c r="F69" s="9" t="s">
        <v>47</v>
      </c>
      <c r="G69" s="28" t="s">
        <v>14</v>
      </c>
    </row>
    <row r="70" spans="1:7" ht="15" thickBot="1" x14ac:dyDescent="0.35">
      <c r="A70" s="21" t="s">
        <v>15</v>
      </c>
      <c r="B70" s="22"/>
      <c r="C70" s="23"/>
      <c r="D70" s="24">
        <f>SUM(D57:D69)</f>
        <v>103113.21</v>
      </c>
      <c r="E70" s="23"/>
      <c r="F70" s="25"/>
      <c r="G70" s="26"/>
    </row>
    <row r="71" spans="1:7" ht="15" thickBot="1" x14ac:dyDescent="0.35">
      <c r="A71" s="29" t="s">
        <v>98</v>
      </c>
      <c r="B71" s="30"/>
      <c r="C71" s="31"/>
      <c r="D71" s="32">
        <f>SUM(D8,D10,D12,D14,D16,D18,D20,D23,D25,D28,D30,D32,D34,D36,D38,D40,D42,D44,D46,D48,D50,D52,D54,D56,D70)</f>
        <v>109739.01000000001</v>
      </c>
      <c r="E71" s="31"/>
      <c r="F71" s="33"/>
      <c r="G71" s="34"/>
    </row>
    <row r="72" spans="1:7" x14ac:dyDescent="0.3">
      <c r="A72" s="9"/>
      <c r="B72" s="14"/>
      <c r="C72" s="10"/>
      <c r="D72" s="18"/>
      <c r="E72" s="10"/>
      <c r="F72" s="9"/>
    </row>
    <row r="73" spans="1:7" x14ac:dyDescent="0.3">
      <c r="A73" s="9"/>
      <c r="B73" s="14"/>
      <c r="C73" s="10"/>
      <c r="D73" s="18"/>
      <c r="E73" s="10"/>
      <c r="F73" s="9"/>
    </row>
    <row r="74" spans="1:7" x14ac:dyDescent="0.3">
      <c r="A74" s="9"/>
      <c r="B74" s="14"/>
      <c r="C74" s="10"/>
      <c r="D74" s="18"/>
      <c r="E74" s="10"/>
      <c r="F74" s="9"/>
    </row>
    <row r="75" spans="1:7" x14ac:dyDescent="0.3">
      <c r="A75" s="9"/>
      <c r="B75" s="14"/>
      <c r="C75" s="10"/>
      <c r="D75" s="18"/>
      <c r="E75" s="10"/>
      <c r="F75" s="9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ht="21" customHeight="1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</row>
    <row r="3974" spans="1:6" x14ac:dyDescent="0.3">
      <c r="A3974" s="9"/>
    </row>
    <row r="3975" spans="1:6" x14ac:dyDescent="0.3">
      <c r="A3975" s="9"/>
    </row>
    <row r="3976" spans="1:6" x14ac:dyDescent="0.3">
      <c r="A3976" s="9"/>
    </row>
    <row r="3977" spans="1:6" x14ac:dyDescent="0.3">
      <c r="A3977" s="9"/>
    </row>
    <row r="3978" spans="1:6" x14ac:dyDescent="0.3">
      <c r="A3978" s="9"/>
    </row>
    <row r="3979" spans="1:6" x14ac:dyDescent="0.3">
      <c r="A3979" s="9"/>
    </row>
    <row r="3980" spans="1:6" x14ac:dyDescent="0.3">
      <c r="A3980" s="9"/>
    </row>
    <row r="3981" spans="1:6" x14ac:dyDescent="0.3">
      <c r="A3981" s="9"/>
    </row>
    <row r="3982" spans="1:6" x14ac:dyDescent="0.3">
      <c r="A3982" s="9"/>
    </row>
    <row r="3983" spans="1:6" x14ac:dyDescent="0.3">
      <c r="A3983" s="9"/>
    </row>
    <row r="3984" spans="1:6" x14ac:dyDescent="0.3">
      <c r="A3984" s="9"/>
    </row>
    <row r="3985" spans="1:1" x14ac:dyDescent="0.3">
      <c r="A3985" s="9"/>
    </row>
    <row r="3986" spans="1:1" x14ac:dyDescent="0.3">
      <c r="A3986" s="9"/>
    </row>
    <row r="3987" spans="1:1" x14ac:dyDescent="0.3">
      <c r="A3987" s="9"/>
    </row>
    <row r="3988" spans="1:1" x14ac:dyDescent="0.3">
      <c r="A3988" s="9"/>
    </row>
    <row r="3989" spans="1:1" x14ac:dyDescent="0.3">
      <c r="A3989" s="9"/>
    </row>
    <row r="3990" spans="1:1" x14ac:dyDescent="0.3">
      <c r="A3990" s="9"/>
    </row>
    <row r="3991" spans="1:1" x14ac:dyDescent="0.3">
      <c r="A3991" s="9"/>
    </row>
    <row r="3992" spans="1:1" x14ac:dyDescent="0.3">
      <c r="A3992" s="9"/>
    </row>
    <row r="3993" spans="1:1" x14ac:dyDescent="0.3">
      <c r="A3993" s="9"/>
    </row>
    <row r="3994" spans="1:1" x14ac:dyDescent="0.3">
      <c r="A3994" s="9"/>
    </row>
    <row r="3995" spans="1:1" x14ac:dyDescent="0.3">
      <c r="A3995" s="9"/>
    </row>
    <row r="3996" spans="1:1" x14ac:dyDescent="0.3">
      <c r="A3996" s="9"/>
    </row>
    <row r="3997" spans="1:1" x14ac:dyDescent="0.3">
      <c r="A3997" s="9"/>
    </row>
    <row r="3998" spans="1:1" x14ac:dyDescent="0.3">
      <c r="A3998" s="9"/>
    </row>
    <row r="3999" spans="1:1" x14ac:dyDescent="0.3">
      <c r="A3999" s="9"/>
    </row>
    <row r="4000" spans="1:1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2025-05-19T11:32:03Z</dcterms:modified>
</cp:coreProperties>
</file>