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5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3" i="1" l="1"/>
</calcChain>
</file>

<file path=xl/sharedStrings.xml><?xml version="1.0" encoding="utf-8"?>
<sst xmlns="http://schemas.openxmlformats.org/spreadsheetml/2006/main" count="138" uniqueCount="81">
  <si>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</si>
  <si>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</si>
  <si>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</si>
  <si>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</si>
  <si>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</si>
  <si>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</si>
  <si>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</si>
  <si>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</si>
  <si>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01.09.2024 Do 30.09.2024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</si>
  <si>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</si>
  <si>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</si>
  <si>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</si>
  <si>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</si>
  <si>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OSNOVNA ŠKOLA DONJA DUBRAVA</t>
  </si>
  <si>
    <t>Ukupno: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</si>
  <si>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</si>
  <si>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</si>
  <si>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</si>
  <si>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</si>
  <si>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</si>
  <si>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</si>
  <si>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</si>
  <si>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</si>
  <si>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</si>
  <si>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</si>
  <si>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</si>
  <si>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TRGOVINA KRK D.D.</t>
  </si>
  <si>
    <t>66548420466</t>
  </si>
  <si>
    <t xml:space="preserve">MATERIJAL I SIROVINE                                                                                                                                  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</si>
  <si>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</si>
  <si>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</si>
  <si>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</si>
  <si>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</si>
  <si>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HGSPOT Grupa d.o.o.</t>
  </si>
  <si>
    <t>65553879500</t>
  </si>
  <si>
    <t xml:space="preserve">UREDSKA OPREMA I NAMJEŠTAJ                                                                                                                            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</si>
  <si>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</si>
  <si>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</si>
  <si>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</si>
  <si>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</si>
  <si>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</si>
  <si>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 xml:space="preserve">ZAGREB                                  </t>
  </si>
  <si>
    <t xml:space="preserve">ENERGIJA                                                                                                                                              </t>
  </si>
  <si>
    <t>ELUSS  d.o.o.</t>
  </si>
  <si>
    <t>43575326382</t>
  </si>
  <si>
    <t xml:space="preserve">UREĐAJI, STROJEVI I OPREMA ZA OSTALE NAMJENE                                                                                                          </t>
  </si>
  <si>
    <t>DOMINA D.O.O.</t>
  </si>
  <si>
    <t>25565606693</t>
  </si>
  <si>
    <t xml:space="preserve">UREDSKI MATERIJAL I OSTALI MATERIJALNI RASHODI                                                                    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</si>
  <si>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</si>
  <si>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</si>
  <si>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</si>
  <si>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</si>
  <si>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</si>
  <si>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LJEKARNA  ČAKOVEC</t>
  </si>
  <si>
    <t>18959943106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</si>
  <si>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</si>
  <si>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</si>
  <si>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</si>
  <si>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</si>
  <si>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</si>
  <si>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</si>
  <si>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</si>
  <si>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</si>
  <si>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</si>
  <si>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>PRIVREDNA BANKA ZAGREB</t>
  </si>
  <si>
    <t>02535697732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</si>
  <si>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</si>
  <si>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</si>
  <si>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</si>
  <si>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</si>
  <si>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</si>
  <si>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</si>
  <si>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</si>
  <si>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</si>
  <si>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Sveukupno:</t>
  </si>
  <si>
    <t>VARAŽDIN</t>
  </si>
  <si>
    <t>Zagreb</t>
  </si>
  <si>
    <t>MALINSKA</t>
  </si>
  <si>
    <t>PRISTOJBE I NAKNADE</t>
  </si>
  <si>
    <t>OSNOVNA ŠKOLA DONJA DUBRAVA_x000D_
KRBULJA 21_x000D_
DONJA DUBRAVA_x000D_
Tel: +385(40)688825   Fax: +385(40)689024_x000D_
OIB: 28665809747_x000D_
Mail: sara.miser@skole.hr_x000D_
IBAN: HR6423400091116011431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</si>
</sst>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42"/>
  <sheetViews>
    <sheetView tabSelected="1" zoomScaleNormal="100" workbookViewId="0">
      <selection activeCell="D51" sqref="D51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80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8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9</v>
      </c>
      <c r="B7" s="14" t="s">
        <v>10</v>
      </c>
      <c r="C7" s="9" t="s">
        <v>11</v>
      </c>
      <c r="D7" s="18">
        <v>14.94</v>
      </c>
      <c r="E7" s="10">
        <v>3238</v>
      </c>
      <c r="F7" s="9" t="s">
        <v>12</v>
      </c>
      <c r="G7" s="20" t="s">
        <v>13</v>
      </c>
    </row>
    <row r="8" spans="1:7" ht="27" customHeight="1" thickBot="1" x14ac:dyDescent="0.4">
      <c r="A8" s="21" t="s">
        <v>14</v>
      </c>
      <c r="B8" s="22"/>
      <c r="C8" s="25"/>
      <c r="D8" s="24">
        <f>SUM(D7:D7)</f>
        <v>14.94</v>
      </c>
      <c r="E8" s="23"/>
      <c r="F8" s="25"/>
      <c r="G8" s="26"/>
    </row>
    <row r="9" spans="1:7" x14ac:dyDescent="0.35">
      <c r="A9" s="9" t="s">
        <v>15</v>
      </c>
      <c r="B9" s="14" t="s">
        <v>16</v>
      </c>
      <c r="C9" s="9" t="s">
        <v>17</v>
      </c>
      <c r="D9" s="18">
        <v>118.92</v>
      </c>
      <c r="E9" s="10">
        <v>3231</v>
      </c>
      <c r="F9" s="9" t="s">
        <v>18</v>
      </c>
      <c r="G9" s="27" t="s">
        <v>13</v>
      </c>
    </row>
    <row r="10" spans="1:7" ht="27" customHeight="1" thickBot="1" x14ac:dyDescent="0.4">
      <c r="A10" s="21" t="s">
        <v>14</v>
      </c>
      <c r="B10" s="22"/>
      <c r="C10" s="25"/>
      <c r="D10" s="24">
        <f>SUM(D9:D9)</f>
        <v>118.92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9" t="s">
        <v>21</v>
      </c>
      <c r="D11" s="18">
        <v>71.989999999999995</v>
      </c>
      <c r="E11" s="10">
        <v>3234</v>
      </c>
      <c r="F11" s="9" t="s">
        <v>22</v>
      </c>
      <c r="G11" s="27" t="s">
        <v>13</v>
      </c>
    </row>
    <row r="12" spans="1:7" ht="27" customHeight="1" thickBot="1" x14ac:dyDescent="0.4">
      <c r="A12" s="21" t="s">
        <v>14</v>
      </c>
      <c r="B12" s="22"/>
      <c r="C12" s="25"/>
      <c r="D12" s="24">
        <f>SUM(D11:D11)</f>
        <v>71.989999999999995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9" t="s">
        <v>25</v>
      </c>
      <c r="D13" s="18">
        <v>97.8</v>
      </c>
      <c r="E13" s="10">
        <v>3238</v>
      </c>
      <c r="F13" s="9" t="s">
        <v>12</v>
      </c>
      <c r="G13" s="27" t="s">
        <v>13</v>
      </c>
    </row>
    <row r="14" spans="1:7" ht="27" customHeight="1" thickBot="1" x14ac:dyDescent="0.4">
      <c r="A14" s="21" t="s">
        <v>14</v>
      </c>
      <c r="B14" s="22"/>
      <c r="C14" s="25"/>
      <c r="D14" s="24">
        <f>SUM(D13:D13)</f>
        <v>97.8</v>
      </c>
      <c r="E14" s="23"/>
      <c r="F14" s="25"/>
      <c r="G14" s="26"/>
    </row>
    <row r="15" spans="1:7" x14ac:dyDescent="0.35">
      <c r="A15" s="9" t="s">
        <v>26</v>
      </c>
      <c r="B15" s="14" t="s">
        <v>27</v>
      </c>
      <c r="C15" s="9" t="s">
        <v>78</v>
      </c>
      <c r="D15" s="18">
        <v>37</v>
      </c>
      <c r="E15" s="10">
        <v>3222</v>
      </c>
      <c r="F15" s="9" t="s">
        <v>28</v>
      </c>
      <c r="G15" s="27" t="s">
        <v>13</v>
      </c>
    </row>
    <row r="16" spans="1:7" ht="27" customHeight="1" thickBot="1" x14ac:dyDescent="0.4">
      <c r="A16" s="21" t="s">
        <v>14</v>
      </c>
      <c r="B16" s="22"/>
      <c r="C16" s="25"/>
      <c r="D16" s="24">
        <f>SUM(D15:D15)</f>
        <v>37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9" t="s">
        <v>31</v>
      </c>
      <c r="D17" s="18">
        <v>168.01</v>
      </c>
      <c r="E17" s="10">
        <v>3224</v>
      </c>
      <c r="F17" s="9" t="s">
        <v>32</v>
      </c>
      <c r="G17" s="27" t="s">
        <v>13</v>
      </c>
    </row>
    <row r="18" spans="1:7" ht="27" customHeight="1" thickBot="1" x14ac:dyDescent="0.4">
      <c r="A18" s="21" t="s">
        <v>14</v>
      </c>
      <c r="B18" s="22"/>
      <c r="C18" s="25"/>
      <c r="D18" s="24">
        <f>SUM(D17:D17)</f>
        <v>168.01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9" t="s">
        <v>77</v>
      </c>
      <c r="D19" s="18">
        <v>1097.5</v>
      </c>
      <c r="E19" s="10">
        <v>4221</v>
      </c>
      <c r="F19" s="9" t="s">
        <v>35</v>
      </c>
      <c r="G19" s="27" t="s">
        <v>13</v>
      </c>
    </row>
    <row r="20" spans="1:7" ht="27" customHeight="1" thickBot="1" x14ac:dyDescent="0.4">
      <c r="A20" s="21" t="s">
        <v>14</v>
      </c>
      <c r="B20" s="22"/>
      <c r="C20" s="25"/>
      <c r="D20" s="24">
        <f>SUM(D19:D19)</f>
        <v>1097.5</v>
      </c>
      <c r="E20" s="23"/>
      <c r="F20" s="25"/>
      <c r="G20" s="26"/>
    </row>
    <row r="21" spans="1:7" x14ac:dyDescent="0.35">
      <c r="A21" s="9" t="s">
        <v>36</v>
      </c>
      <c r="B21" s="14" t="s">
        <v>37</v>
      </c>
      <c r="C21" s="9" t="s">
        <v>11</v>
      </c>
      <c r="D21" s="18">
        <v>968.85</v>
      </c>
      <c r="E21" s="10">
        <v>3233</v>
      </c>
      <c r="F21" s="9" t="s">
        <v>38</v>
      </c>
      <c r="G21" s="27" t="s">
        <v>13</v>
      </c>
    </row>
    <row r="22" spans="1:7" ht="27" customHeight="1" thickBot="1" x14ac:dyDescent="0.4">
      <c r="A22" s="21" t="s">
        <v>14</v>
      </c>
      <c r="B22" s="22"/>
      <c r="C22" s="25"/>
      <c r="D22" s="24">
        <f>SUM(D21:D21)</f>
        <v>968.85</v>
      </c>
      <c r="E22" s="23"/>
      <c r="F22" s="25"/>
      <c r="G22" s="26"/>
    </row>
    <row r="23" spans="1:7" x14ac:dyDescent="0.35">
      <c r="A23" s="9" t="s">
        <v>39</v>
      </c>
      <c r="B23" s="14" t="s">
        <v>40</v>
      </c>
      <c r="C23" s="9" t="s">
        <v>41</v>
      </c>
      <c r="D23" s="18">
        <v>237.65</v>
      </c>
      <c r="E23" s="10">
        <v>3223</v>
      </c>
      <c r="F23" s="9" t="s">
        <v>42</v>
      </c>
      <c r="G23" s="27" t="s">
        <v>13</v>
      </c>
    </row>
    <row r="24" spans="1:7" ht="27" customHeight="1" thickBot="1" x14ac:dyDescent="0.4">
      <c r="A24" s="21" t="s">
        <v>14</v>
      </c>
      <c r="B24" s="22"/>
      <c r="C24" s="25"/>
      <c r="D24" s="24">
        <f>SUM(D23:D23)</f>
        <v>237.65</v>
      </c>
      <c r="E24" s="23"/>
      <c r="F24" s="25"/>
      <c r="G24" s="26"/>
    </row>
    <row r="25" spans="1:7" x14ac:dyDescent="0.35">
      <c r="A25" s="9" t="s">
        <v>43</v>
      </c>
      <c r="B25" s="14" t="s">
        <v>44</v>
      </c>
      <c r="C25" s="9" t="s">
        <v>76</v>
      </c>
      <c r="D25" s="18">
        <v>2562.5</v>
      </c>
      <c r="E25" s="10">
        <v>4227</v>
      </c>
      <c r="F25" s="9" t="s">
        <v>45</v>
      </c>
      <c r="G25" s="27" t="s">
        <v>13</v>
      </c>
    </row>
    <row r="26" spans="1:7" ht="27" customHeight="1" thickBot="1" x14ac:dyDescent="0.4">
      <c r="A26" s="21" t="s">
        <v>14</v>
      </c>
      <c r="B26" s="22"/>
      <c r="C26" s="25"/>
      <c r="D26" s="24">
        <f>SUM(D25:D25)</f>
        <v>2562.5</v>
      </c>
      <c r="E26" s="23"/>
      <c r="F26" s="25"/>
      <c r="G26" s="26"/>
    </row>
    <row r="27" spans="1:7" x14ac:dyDescent="0.35">
      <c r="A27" s="9" t="s">
        <v>46</v>
      </c>
      <c r="B27" s="14" t="s">
        <v>47</v>
      </c>
      <c r="C27" s="9" t="s">
        <v>21</v>
      </c>
      <c r="D27" s="18">
        <v>210.79</v>
      </c>
      <c r="E27" s="10">
        <v>3221</v>
      </c>
      <c r="F27" s="9" t="s">
        <v>48</v>
      </c>
      <c r="G27" s="27" t="s">
        <v>13</v>
      </c>
    </row>
    <row r="28" spans="1:7" ht="27" customHeight="1" thickBot="1" x14ac:dyDescent="0.4">
      <c r="A28" s="21" t="s">
        <v>14</v>
      </c>
      <c r="B28" s="22"/>
      <c r="C28" s="25"/>
      <c r="D28" s="24">
        <f>SUM(D27:D27)</f>
        <v>210.79</v>
      </c>
      <c r="E28" s="23"/>
      <c r="F28" s="25"/>
      <c r="G28" s="26"/>
    </row>
    <row r="29" spans="1:7" x14ac:dyDescent="0.35">
      <c r="A29" s="9" t="s">
        <v>49</v>
      </c>
      <c r="B29" s="14" t="s">
        <v>50</v>
      </c>
      <c r="C29" s="9" t="s">
        <v>21</v>
      </c>
      <c r="D29" s="18">
        <v>21.9</v>
      </c>
      <c r="E29" s="10">
        <v>3236</v>
      </c>
      <c r="F29" s="9" t="s">
        <v>51</v>
      </c>
      <c r="G29" s="27" t="s">
        <v>13</v>
      </c>
    </row>
    <row r="30" spans="1:7" ht="27" customHeight="1" thickBot="1" x14ac:dyDescent="0.4">
      <c r="A30" s="21" t="s">
        <v>14</v>
      </c>
      <c r="B30" s="22"/>
      <c r="C30" s="25"/>
      <c r="D30" s="24">
        <f>SUM(D29:D29)</f>
        <v>21.9</v>
      </c>
      <c r="E30" s="23"/>
      <c r="F30" s="25"/>
      <c r="G30" s="26"/>
    </row>
    <row r="31" spans="1:7" x14ac:dyDescent="0.35">
      <c r="A31" s="9" t="s">
        <v>52</v>
      </c>
      <c r="B31" s="14" t="s">
        <v>53</v>
      </c>
      <c r="C31" s="9" t="s">
        <v>21</v>
      </c>
      <c r="D31" s="18">
        <v>250.05</v>
      </c>
      <c r="E31" s="10">
        <v>3222</v>
      </c>
      <c r="F31" s="9" t="s">
        <v>28</v>
      </c>
      <c r="G31" s="27" t="s">
        <v>13</v>
      </c>
    </row>
    <row r="32" spans="1:7" ht="27" customHeight="1" thickBot="1" x14ac:dyDescent="0.4">
      <c r="A32" s="21" t="s">
        <v>14</v>
      </c>
      <c r="B32" s="22"/>
      <c r="C32" s="25"/>
      <c r="D32" s="24">
        <f>SUM(D31:D31)</f>
        <v>250.05</v>
      </c>
      <c r="E32" s="23"/>
      <c r="F32" s="25"/>
      <c r="G32" s="26"/>
    </row>
    <row r="33" spans="1:7" x14ac:dyDescent="0.35">
      <c r="A33" s="9" t="s">
        <v>54</v>
      </c>
      <c r="B33" s="14" t="s">
        <v>55</v>
      </c>
      <c r="C33" s="9" t="s">
        <v>21</v>
      </c>
      <c r="D33" s="18">
        <v>11.62</v>
      </c>
      <c r="E33" s="10">
        <v>3221</v>
      </c>
      <c r="F33" s="9" t="s">
        <v>48</v>
      </c>
      <c r="G33" s="27" t="s">
        <v>13</v>
      </c>
    </row>
    <row r="34" spans="1:7" ht="27" customHeight="1" thickBot="1" x14ac:dyDescent="0.4">
      <c r="A34" s="21" t="s">
        <v>14</v>
      </c>
      <c r="B34" s="22"/>
      <c r="C34" s="25"/>
      <c r="D34" s="24">
        <f>SUM(D33:D33)</f>
        <v>11.62</v>
      </c>
      <c r="E34" s="23"/>
      <c r="F34" s="25"/>
      <c r="G34" s="26"/>
    </row>
    <row r="35" spans="1:7" x14ac:dyDescent="0.35">
      <c r="A35" s="9" t="s">
        <v>56</v>
      </c>
      <c r="B35" s="14" t="s">
        <v>57</v>
      </c>
      <c r="C35" s="9" t="s">
        <v>58</v>
      </c>
      <c r="D35" s="18">
        <v>293.08999999999997</v>
      </c>
      <c r="E35" s="10">
        <v>3222</v>
      </c>
      <c r="F35" s="9" t="s">
        <v>28</v>
      </c>
      <c r="G35" s="28" t="s">
        <v>13</v>
      </c>
    </row>
    <row r="36" spans="1:7" ht="27" customHeight="1" thickBot="1" x14ac:dyDescent="0.4">
      <c r="A36" s="21" t="s">
        <v>14</v>
      </c>
      <c r="B36" s="22"/>
      <c r="C36" s="25"/>
      <c r="D36" s="24">
        <f>SUM(D35:D35)</f>
        <v>293.08999999999997</v>
      </c>
      <c r="E36" s="23"/>
      <c r="F36" s="25"/>
      <c r="G36" s="26"/>
    </row>
    <row r="37" spans="1:7" x14ac:dyDescent="0.35">
      <c r="A37" s="9" t="s">
        <v>59</v>
      </c>
      <c r="B37" s="14" t="s">
        <v>60</v>
      </c>
      <c r="C37" s="9" t="s">
        <v>61</v>
      </c>
      <c r="D37" s="18">
        <v>146.76</v>
      </c>
      <c r="E37" s="10">
        <v>3234</v>
      </c>
      <c r="F37" s="9" t="s">
        <v>22</v>
      </c>
      <c r="G37" s="27" t="s">
        <v>13</v>
      </c>
    </row>
    <row r="38" spans="1:7" ht="27" customHeight="1" thickBot="1" x14ac:dyDescent="0.4">
      <c r="A38" s="21" t="s">
        <v>14</v>
      </c>
      <c r="B38" s="22"/>
      <c r="C38" s="25"/>
      <c r="D38" s="24">
        <f>SUM(D37:D37)</f>
        <v>146.76</v>
      </c>
      <c r="E38" s="23"/>
      <c r="F38" s="25"/>
      <c r="G38" s="26"/>
    </row>
    <row r="39" spans="1:7" x14ac:dyDescent="0.35">
      <c r="A39" s="9" t="s">
        <v>62</v>
      </c>
      <c r="B39" s="14" t="s">
        <v>63</v>
      </c>
      <c r="C39" s="9" t="s">
        <v>64</v>
      </c>
      <c r="D39" s="18">
        <v>66.88</v>
      </c>
      <c r="E39" s="10">
        <v>3221</v>
      </c>
      <c r="F39" s="9" t="s">
        <v>48</v>
      </c>
      <c r="G39" s="27" t="s">
        <v>13</v>
      </c>
    </row>
    <row r="40" spans="1:7" ht="27" customHeight="1" thickBot="1" x14ac:dyDescent="0.4">
      <c r="A40" s="21" t="s">
        <v>14</v>
      </c>
      <c r="B40" s="22"/>
      <c r="C40" s="25"/>
      <c r="D40" s="24">
        <f>SUM(D39:D39)</f>
        <v>66.88</v>
      </c>
      <c r="E40" s="23"/>
      <c r="F40" s="25"/>
      <c r="G40" s="26"/>
    </row>
    <row r="41" spans="1:7" x14ac:dyDescent="0.35">
      <c r="A41" s="9" t="s">
        <v>65</v>
      </c>
      <c r="B41" s="14" t="s">
        <v>66</v>
      </c>
      <c r="C41" s="9" t="s">
        <v>67</v>
      </c>
      <c r="D41" s="18">
        <v>21.55</v>
      </c>
      <c r="E41" s="10">
        <v>3431</v>
      </c>
      <c r="F41" s="9" t="s">
        <v>68</v>
      </c>
      <c r="G41" s="27" t="s">
        <v>13</v>
      </c>
    </row>
    <row r="42" spans="1:7" ht="27" customHeight="1" thickBot="1" x14ac:dyDescent="0.4">
      <c r="A42" s="21" t="s">
        <v>14</v>
      </c>
      <c r="B42" s="22"/>
      <c r="C42" s="23"/>
      <c r="D42" s="24">
        <f>SUM(D41:D41)</f>
        <v>21.55</v>
      </c>
      <c r="E42" s="23"/>
      <c r="F42" s="25"/>
      <c r="G42" s="26"/>
    </row>
    <row r="43" spans="1:7" x14ac:dyDescent="0.35">
      <c r="A43" s="9"/>
      <c r="B43" s="14"/>
      <c r="C43" s="10"/>
      <c r="D43" s="35">
        <v>72071.91</v>
      </c>
      <c r="E43" s="36">
        <v>3111</v>
      </c>
      <c r="F43" s="37" t="s">
        <v>69</v>
      </c>
      <c r="G43" s="28" t="s">
        <v>13</v>
      </c>
    </row>
    <row r="44" spans="1:7" x14ac:dyDescent="0.35">
      <c r="A44" s="9"/>
      <c r="B44" s="14"/>
      <c r="C44" s="10"/>
      <c r="D44" s="35">
        <v>2520.61</v>
      </c>
      <c r="E44" s="36">
        <v>3121</v>
      </c>
      <c r="F44" s="37" t="s">
        <v>70</v>
      </c>
      <c r="G44" s="28" t="s">
        <v>13</v>
      </c>
    </row>
    <row r="45" spans="1:7" x14ac:dyDescent="0.35">
      <c r="A45" s="9"/>
      <c r="B45" s="14"/>
      <c r="C45" s="10"/>
      <c r="D45" s="35">
        <v>11891.87</v>
      </c>
      <c r="E45" s="36">
        <v>3132</v>
      </c>
      <c r="F45" s="37" t="s">
        <v>71</v>
      </c>
      <c r="G45" s="28" t="s">
        <v>13</v>
      </c>
    </row>
    <row r="46" spans="1:7" x14ac:dyDescent="0.35">
      <c r="A46" s="9"/>
      <c r="B46" s="14"/>
      <c r="C46" s="10"/>
      <c r="D46" s="35">
        <v>479.1</v>
      </c>
      <c r="E46" s="36">
        <v>3211</v>
      </c>
      <c r="F46" s="37" t="s">
        <v>72</v>
      </c>
      <c r="G46" s="28" t="s">
        <v>13</v>
      </c>
    </row>
    <row r="47" spans="1:7" x14ac:dyDescent="0.35">
      <c r="A47" s="9"/>
      <c r="B47" s="14"/>
      <c r="C47" s="10"/>
      <c r="D47" s="35">
        <v>443.22</v>
      </c>
      <c r="E47" s="36">
        <v>3212</v>
      </c>
      <c r="F47" s="37" t="s">
        <v>73</v>
      </c>
      <c r="G47" s="28" t="s">
        <v>13</v>
      </c>
    </row>
    <row r="48" spans="1:7" x14ac:dyDescent="0.35">
      <c r="A48" s="9"/>
      <c r="B48" s="14"/>
      <c r="C48" s="10"/>
      <c r="D48" s="35">
        <v>60</v>
      </c>
      <c r="E48" s="36">
        <v>3223</v>
      </c>
      <c r="F48" s="37" t="s">
        <v>42</v>
      </c>
      <c r="G48" s="28" t="s">
        <v>13</v>
      </c>
    </row>
    <row r="49" spans="1:7" x14ac:dyDescent="0.35">
      <c r="A49" s="9"/>
      <c r="B49" s="14"/>
      <c r="C49" s="10"/>
      <c r="D49" s="35">
        <v>23.4</v>
      </c>
      <c r="E49" s="36">
        <v>3225</v>
      </c>
      <c r="F49" s="37" t="s">
        <v>74</v>
      </c>
      <c r="G49" s="28" t="s">
        <v>13</v>
      </c>
    </row>
    <row r="50" spans="1:7" x14ac:dyDescent="0.35">
      <c r="A50" s="9"/>
      <c r="B50" s="14"/>
      <c r="C50" s="10"/>
      <c r="D50" s="35">
        <v>32.36</v>
      </c>
      <c r="E50" s="36">
        <v>3231</v>
      </c>
      <c r="F50" s="37" t="s">
        <v>18</v>
      </c>
      <c r="G50" s="28" t="s">
        <v>13</v>
      </c>
    </row>
    <row r="51" spans="1:7" x14ac:dyDescent="0.35">
      <c r="A51" s="9"/>
      <c r="B51" s="14"/>
      <c r="C51" s="10"/>
      <c r="D51" s="35">
        <v>168</v>
      </c>
      <c r="E51" s="36">
        <v>3295</v>
      </c>
      <c r="F51" s="37" t="s">
        <v>79</v>
      </c>
      <c r="G51" s="28" t="s">
        <v>13</v>
      </c>
    </row>
    <row r="52" spans="1:7" ht="15" thickBot="1" x14ac:dyDescent="0.4">
      <c r="A52" s="21" t="s">
        <v>14</v>
      </c>
      <c r="B52" s="22"/>
      <c r="C52" s="23"/>
      <c r="D52" s="24">
        <f>SUM(D43:D51)</f>
        <v>87690.47</v>
      </c>
      <c r="E52" s="23"/>
      <c r="F52" s="25"/>
      <c r="G52" s="26"/>
    </row>
    <row r="53" spans="1:7" ht="15" thickBot="1" x14ac:dyDescent="0.4">
      <c r="A53" s="29" t="s">
        <v>75</v>
      </c>
      <c r="B53" s="30"/>
      <c r="C53" s="31"/>
      <c r="D53" s="32">
        <f>SUM(D8,D10,D12,D14,D16,D18,D20,D22,D24,D26,D28,D30,D32,D34,D36,D38,D40,D42,D52)</f>
        <v>94088.27</v>
      </c>
      <c r="E53" s="31"/>
      <c r="F53" s="33"/>
      <c r="G53" s="34"/>
    </row>
    <row r="54" spans="1:7" x14ac:dyDescent="0.35">
      <c r="A54" s="9"/>
      <c r="B54" s="14"/>
      <c r="C54" s="10"/>
      <c r="D54" s="18"/>
      <c r="E54" s="10"/>
      <c r="F54" s="9"/>
    </row>
    <row r="55" spans="1:7" x14ac:dyDescent="0.35">
      <c r="A55" s="9"/>
      <c r="B55" s="14"/>
      <c r="C55" s="10"/>
      <c r="D55" s="18"/>
      <c r="E55" s="10"/>
      <c r="F55" s="9"/>
    </row>
    <row r="56" spans="1:7" x14ac:dyDescent="0.35">
      <c r="A56" s="9"/>
      <c r="B56" s="14"/>
      <c r="C56" s="10"/>
      <c r="D56" s="18"/>
      <c r="E56" s="10"/>
      <c r="F56" s="9"/>
    </row>
    <row r="57" spans="1:7" x14ac:dyDescent="0.35">
      <c r="A57" s="9"/>
      <c r="B57" s="14"/>
      <c r="C57" s="10"/>
      <c r="D57" s="18"/>
      <c r="E57" s="10"/>
      <c r="F57" s="9"/>
    </row>
    <row r="58" spans="1:7" x14ac:dyDescent="0.35">
      <c r="A58" s="9"/>
      <c r="B58" s="14"/>
      <c r="C58" s="10"/>
      <c r="D58" s="18"/>
      <c r="E58" s="10"/>
      <c r="F58" s="9"/>
    </row>
    <row r="59" spans="1:7" x14ac:dyDescent="0.35">
      <c r="A59" s="9"/>
      <c r="B59" s="14"/>
      <c r="C59" s="10"/>
      <c r="D59" s="18"/>
      <c r="E59" s="10"/>
      <c r="F59" s="9"/>
    </row>
    <row r="60" spans="1:7" x14ac:dyDescent="0.35">
      <c r="A60" s="9"/>
      <c r="B60" s="14"/>
      <c r="C60" s="10"/>
      <c r="D60" s="18"/>
      <c r="E60" s="10"/>
      <c r="F60" s="9"/>
    </row>
    <row r="61" spans="1:7" x14ac:dyDescent="0.35">
      <c r="A61" s="9"/>
      <c r="B61" s="14"/>
      <c r="C61" s="10"/>
      <c r="D61" s="18"/>
      <c r="E61" s="10"/>
      <c r="F61" s="9"/>
    </row>
    <row r="62" spans="1:7" x14ac:dyDescent="0.35">
      <c r="A62" s="9"/>
      <c r="B62" s="14"/>
      <c r="C62" s="10"/>
      <c r="D62" s="18"/>
      <c r="E62" s="10"/>
      <c r="F62" s="9"/>
    </row>
    <row r="63" spans="1:7" x14ac:dyDescent="0.35">
      <c r="A63" s="9"/>
      <c r="B63" s="14"/>
      <c r="C63" s="10"/>
      <c r="D63" s="18"/>
      <c r="E63" s="10"/>
      <c r="F63" s="9"/>
    </row>
    <row r="64" spans="1:7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ht="21" customHeight="1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</row>
    <row r="3960" spans="1:6" x14ac:dyDescent="0.35">
      <c r="A3960" s="9"/>
    </row>
    <row r="3961" spans="1:6" x14ac:dyDescent="0.35">
      <c r="A3961" s="9"/>
    </row>
    <row r="3962" spans="1:6" x14ac:dyDescent="0.35">
      <c r="A3962" s="9"/>
    </row>
    <row r="3963" spans="1:6" x14ac:dyDescent="0.35">
      <c r="A3963" s="9"/>
    </row>
    <row r="3964" spans="1:6" x14ac:dyDescent="0.35">
      <c r="A3964" s="9"/>
    </row>
    <row r="3965" spans="1:6" x14ac:dyDescent="0.35">
      <c r="A3965" s="9"/>
    </row>
    <row r="3966" spans="1:6" x14ac:dyDescent="0.35">
      <c r="A3966" s="9"/>
    </row>
    <row r="3967" spans="1:6" x14ac:dyDescent="0.35">
      <c r="A3967" s="9"/>
    </row>
    <row r="3968" spans="1:6" x14ac:dyDescent="0.35">
      <c r="A3968" s="9"/>
    </row>
    <row r="3969" spans="1:1" x14ac:dyDescent="0.35">
      <c r="A3969" s="9"/>
    </row>
    <row r="3970" spans="1:1" x14ac:dyDescent="0.35">
      <c r="A3970" s="9"/>
    </row>
    <row r="3971" spans="1:1" x14ac:dyDescent="0.35">
      <c r="A3971" s="9"/>
    </row>
    <row r="3972" spans="1:1" x14ac:dyDescent="0.35">
      <c r="A3972" s="9"/>
    </row>
    <row r="3973" spans="1:1" x14ac:dyDescent="0.35">
      <c r="A3973" s="9"/>
    </row>
    <row r="3974" spans="1:1" x14ac:dyDescent="0.35">
      <c r="A3974" s="9"/>
    </row>
    <row r="3975" spans="1:1" x14ac:dyDescent="0.35">
      <c r="A3975" s="9"/>
    </row>
    <row r="3976" spans="1:1" x14ac:dyDescent="0.35">
      <c r="A3976" s="9"/>
    </row>
    <row r="3977" spans="1:1" x14ac:dyDescent="0.35">
      <c r="A3977" s="9"/>
    </row>
    <row r="3978" spans="1:1" x14ac:dyDescent="0.35">
      <c r="A3978" s="9"/>
    </row>
    <row r="3979" spans="1:1" x14ac:dyDescent="0.35">
      <c r="A3979" s="9"/>
    </row>
    <row r="3980" spans="1:1" x14ac:dyDescent="0.35">
      <c r="A3980" s="9"/>
    </row>
    <row r="3981" spans="1:1" x14ac:dyDescent="0.35">
      <c r="A3981" s="9"/>
    </row>
    <row r="3982" spans="1:1" x14ac:dyDescent="0.35">
      <c r="A3982" s="9"/>
    </row>
    <row r="3983" spans="1:1" x14ac:dyDescent="0.35">
      <c r="A3983" s="9"/>
    </row>
    <row r="3984" spans="1:1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2024-10-15T08:18:51Z</cp:lastPrinted>
  <dcterms:created xsi:type="dcterms:W3CDTF">2024-03-05T11:42:46Z</dcterms:created>
  <dcterms:modified xsi:type="dcterms:W3CDTF">2024-10-15T18:54:01Z</dcterms:modified>
</cp:coreProperties>
</file>