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19200" windowHeight="5730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2" i="1" l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53" i="1" l="1"/>
</calcChain>
</file>

<file path=xl/sharedStrings.xml><?xml version="1.0" encoding="utf-8"?>
<sst xmlns="http://schemas.openxmlformats.org/spreadsheetml/2006/main" count="138" uniqueCount="81">
  <si>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</si>
  <si>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</si>
  <si>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</si>
  <si>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</si>
  <si>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</si>
  <si>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</si>
  <si>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</si>
  <si>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</si>
  <si>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Isplata Sredstava Za Razdoblje: 01.09.2024 Do 30.09.2024</t>
  </si>
  <si>
    <t>FINA</t>
  </si>
  <si>
    <t>85821130368</t>
  </si>
  <si>
    <t xml:space="preserve">ZAGREB                                            </t>
  </si>
  <si>
    <t xml:space="preserve">RAČUNALNE USLUGE                                                                                                                                      </t>
  </si>
  <si>
    <t>OSNOVNA ŠKOLA DONJA DUBRAVA</t>
  </si>
  <si>
    <t>Ukupno:</t>
  </si>
  <si>
    <t>Hrvatski Telekom d.d.</t>
  </si>
  <si>
    <t>81793146560</t>
  </si>
  <si>
    <t xml:space="preserve">ZAGREB                                     </t>
  </si>
  <si>
    <t xml:space="preserve">USLUGE TELEFONA, POŠTE I PRIJEVOZA                                                                                                                    </t>
  </si>
  <si>
    <t>MEĐIMURSKE VODE d.o.o.</t>
  </si>
  <si>
    <t>81394716246</t>
  </si>
  <si>
    <t xml:space="preserve">ČAKOVEC                                           </t>
  </si>
  <si>
    <t xml:space="preserve">KOMUNALNE USLUGE                                                                                                                                      </t>
  </si>
  <si>
    <t>Optimus lab d.o.o.</t>
  </si>
  <si>
    <t>71981294715</t>
  </si>
  <si>
    <t>ČAKOVEC</t>
  </si>
  <si>
    <t>TRGOVINA KRK D.D.</t>
  </si>
  <si>
    <t>66548420466</t>
  </si>
  <si>
    <t xml:space="preserve">MATERIJAL I SIROVINE                                                                                                                                  </t>
  </si>
  <si>
    <t>TEHNODOM</t>
  </si>
  <si>
    <t>66237185831</t>
  </si>
  <si>
    <t xml:space="preserve">DONJA DUBRAVA                                     </t>
  </si>
  <si>
    <t xml:space="preserve">MATERIJAL I DIJELOVI ZA TEKUĆE I INVESTICIJSKO ODRŽAVANJE                                                                                             </t>
  </si>
  <si>
    <t>HGSPOT Grupa d.o.o.</t>
  </si>
  <si>
    <t>65553879500</t>
  </si>
  <si>
    <t xml:space="preserve">UREDSKA OPREMA I NAMJEŠTAJ                                                                                                                            </t>
  </si>
  <si>
    <t>NARODNE NOVINE</t>
  </si>
  <si>
    <t>64546066176</t>
  </si>
  <si>
    <t xml:space="preserve">USLUGE PROMIDŽBE I INFORMIRANJA                                                                                                                       </t>
  </si>
  <si>
    <t>HEP-OPSKRBA D.O.O.</t>
  </si>
  <si>
    <t>63073332379</t>
  </si>
  <si>
    <t xml:space="preserve">ZAGREB                                  </t>
  </si>
  <si>
    <t xml:space="preserve">ENERGIJA                                                                                                                                              </t>
  </si>
  <si>
    <t>ELUSS  d.o.o.</t>
  </si>
  <si>
    <t>43575326382</t>
  </si>
  <si>
    <t xml:space="preserve">UREĐAJI, STROJEVI I OPREMA ZA OSTALE NAMJENE                                                                                                          </t>
  </si>
  <si>
    <t>DOMINA D.O.O.</t>
  </si>
  <si>
    <t>25565606693</t>
  </si>
  <si>
    <t xml:space="preserve">UREDSKI MATERIJAL I OSTALI MATERIJALNI RASHODI                                                                                                        </t>
  </si>
  <si>
    <t>ZAVOD ZA JAVNO ZDRAVSTVO</t>
  </si>
  <si>
    <t>21616787735</t>
  </si>
  <si>
    <t xml:space="preserve">ZDRAVSTVENE I VETERINARSKE USLUGE                                                                                                                     </t>
  </si>
  <si>
    <t>ČAKOVEČKI MLINOVI D.D.</t>
  </si>
  <si>
    <t>20262622069</t>
  </si>
  <si>
    <t>LJEKARNA  ČAKOVEC</t>
  </si>
  <si>
    <t>18959943106</t>
  </si>
  <si>
    <t>PODRAVKA D.D.</t>
  </si>
  <si>
    <t>18928523252</t>
  </si>
  <si>
    <t xml:space="preserve">KOPRIVNICA                                        </t>
  </si>
  <si>
    <t>GKP PRE-KOM d.o.o.</t>
  </si>
  <si>
    <t>15704341739</t>
  </si>
  <si>
    <t>PRELOG</t>
  </si>
  <si>
    <t>KOPITEHNA  D.O.O.</t>
  </si>
  <si>
    <t>12585203084</t>
  </si>
  <si>
    <t xml:space="preserve">VARAŽDIN                                          </t>
  </si>
  <si>
    <t>PRIVREDNA BANKA ZAGREB</t>
  </si>
  <si>
    <t>02535697732</t>
  </si>
  <si>
    <t>ZAGREB</t>
  </si>
  <si>
    <t xml:space="preserve">BANKARSKE USLUGE I USLUGE PLATNOG PROMETA               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</si>
  <si>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</si>
  <si>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</si>
  <si>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</si>
  <si>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SLUŽBENA PUTOVANJA                 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</si>
  <si>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</si>
  <si>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 xml:space="preserve">SITNI INVENTAR I AUTO GUME                                                                                                                            </t>
  </si>
  <si>
    <t>Sveukupno:</t>
  </si>
  <si>
    <t>VARAŽDIN</t>
  </si>
  <si>
    <t>Zagreb</t>
  </si>
  <si>
    <t>MALINSKA</t>
  </si>
  <si>
    <t>PRISTOJBE I NAKNADE</t>
  </si>
  <si>
    <t>OSNOVNA ŠKOLA DONJA DUBRAVA_x000D_
KRBULJA 21_x000D_
DONJA DUBRAVA_x000D_
Tel: +385(40)688825   Fax: +385(40)689024_x000D_
OIB: 28665809747_x000D_
Mail: sara.miser@skole.hr_x000D_
IBAN: HR6423400091116011431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</si>
</sst>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164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42"/>
  <sheetViews>
    <sheetView tabSelected="1" zoomScaleNormal="100" workbookViewId="0">
      <selection activeCell="D51" sqref="D51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  <col min="7" max="7" width="53" customWidth="1"/>
  </cols>
  <sheetData>
    <row r="1" spans="1:7" ht="114" customHeight="1" x14ac:dyDescent="0.35">
      <c r="A1" s="19" t="s">
        <v>80</v>
      </c>
    </row>
    <row r="2" spans="1:7" s="1" customFormat="1" ht="28.5" customHeight="1" x14ac:dyDescent="0.55000000000000004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5"/>
    <row r="4" spans="1:7" x14ac:dyDescent="0.35">
      <c r="A4" s="2" t="s">
        <v>8</v>
      </c>
    </row>
    <row r="5" spans="1:7" ht="19.5" customHeight="1" thickBot="1" x14ac:dyDescent="0.4">
      <c r="C5" s="3"/>
    </row>
    <row r="6" spans="1:7" ht="36.75" customHeight="1" thickTop="1" thickBot="1" x14ac:dyDescent="0.4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5">
      <c r="A7" s="9" t="s">
        <v>9</v>
      </c>
      <c r="B7" s="14" t="s">
        <v>10</v>
      </c>
      <c r="C7" s="9" t="s">
        <v>11</v>
      </c>
      <c r="D7" s="18">
        <v>14.94</v>
      </c>
      <c r="E7" s="10">
        <v>3238</v>
      </c>
      <c r="F7" s="9" t="s">
        <v>12</v>
      </c>
      <c r="G7" s="20" t="s">
        <v>13</v>
      </c>
    </row>
    <row r="8" spans="1:7" ht="27" customHeight="1" thickBot="1" x14ac:dyDescent="0.4">
      <c r="A8" s="21" t="s">
        <v>14</v>
      </c>
      <c r="B8" s="22"/>
      <c r="C8" s="25"/>
      <c r="D8" s="24">
        <f>SUM(D7:D7)</f>
        <v>14.94</v>
      </c>
      <c r="E8" s="23"/>
      <c r="F8" s="25"/>
      <c r="G8" s="26"/>
    </row>
    <row r="9" spans="1:7" x14ac:dyDescent="0.35">
      <c r="A9" s="9" t="s">
        <v>15</v>
      </c>
      <c r="B9" s="14" t="s">
        <v>16</v>
      </c>
      <c r="C9" s="9" t="s">
        <v>17</v>
      </c>
      <c r="D9" s="18">
        <v>118.92</v>
      </c>
      <c r="E9" s="10">
        <v>3231</v>
      </c>
      <c r="F9" s="9" t="s">
        <v>18</v>
      </c>
      <c r="G9" s="27" t="s">
        <v>13</v>
      </c>
    </row>
    <row r="10" spans="1:7" ht="27" customHeight="1" thickBot="1" x14ac:dyDescent="0.4">
      <c r="A10" s="21" t="s">
        <v>14</v>
      </c>
      <c r="B10" s="22"/>
      <c r="C10" s="25"/>
      <c r="D10" s="24">
        <f>SUM(D9:D9)</f>
        <v>118.92</v>
      </c>
      <c r="E10" s="23"/>
      <c r="F10" s="25"/>
      <c r="G10" s="26"/>
    </row>
    <row r="11" spans="1:7" x14ac:dyDescent="0.35">
      <c r="A11" s="9" t="s">
        <v>19</v>
      </c>
      <c r="B11" s="14" t="s">
        <v>20</v>
      </c>
      <c r="C11" s="9" t="s">
        <v>21</v>
      </c>
      <c r="D11" s="18">
        <v>71.989999999999995</v>
      </c>
      <c r="E11" s="10">
        <v>3234</v>
      </c>
      <c r="F11" s="9" t="s">
        <v>22</v>
      </c>
      <c r="G11" s="27" t="s">
        <v>13</v>
      </c>
    </row>
    <row r="12" spans="1:7" ht="27" customHeight="1" thickBot="1" x14ac:dyDescent="0.4">
      <c r="A12" s="21" t="s">
        <v>14</v>
      </c>
      <c r="B12" s="22"/>
      <c r="C12" s="25"/>
      <c r="D12" s="24">
        <f>SUM(D11:D11)</f>
        <v>71.989999999999995</v>
      </c>
      <c r="E12" s="23"/>
      <c r="F12" s="25"/>
      <c r="G12" s="26"/>
    </row>
    <row r="13" spans="1:7" x14ac:dyDescent="0.35">
      <c r="A13" s="9" t="s">
        <v>23</v>
      </c>
      <c r="B13" s="14" t="s">
        <v>24</v>
      </c>
      <c r="C13" s="9" t="s">
        <v>25</v>
      </c>
      <c r="D13" s="18">
        <v>97.8</v>
      </c>
      <c r="E13" s="10">
        <v>3238</v>
      </c>
      <c r="F13" s="9" t="s">
        <v>12</v>
      </c>
      <c r="G13" s="27" t="s">
        <v>13</v>
      </c>
    </row>
    <row r="14" spans="1:7" ht="27" customHeight="1" thickBot="1" x14ac:dyDescent="0.4">
      <c r="A14" s="21" t="s">
        <v>14</v>
      </c>
      <c r="B14" s="22"/>
      <c r="C14" s="25"/>
      <c r="D14" s="24">
        <f>SUM(D13:D13)</f>
        <v>97.8</v>
      </c>
      <c r="E14" s="23"/>
      <c r="F14" s="25"/>
      <c r="G14" s="26"/>
    </row>
    <row r="15" spans="1:7" x14ac:dyDescent="0.35">
      <c r="A15" s="9" t="s">
        <v>26</v>
      </c>
      <c r="B15" s="14" t="s">
        <v>27</v>
      </c>
      <c r="C15" s="9" t="s">
        <v>78</v>
      </c>
      <c r="D15" s="18">
        <v>37</v>
      </c>
      <c r="E15" s="10">
        <v>3222</v>
      </c>
      <c r="F15" s="9" t="s">
        <v>28</v>
      </c>
      <c r="G15" s="27" t="s">
        <v>13</v>
      </c>
    </row>
    <row r="16" spans="1:7" ht="27" customHeight="1" thickBot="1" x14ac:dyDescent="0.4">
      <c r="A16" s="21" t="s">
        <v>14</v>
      </c>
      <c r="B16" s="22"/>
      <c r="C16" s="25"/>
      <c r="D16" s="24">
        <f>SUM(D15:D15)</f>
        <v>37</v>
      </c>
      <c r="E16" s="23"/>
      <c r="F16" s="25"/>
      <c r="G16" s="26"/>
    </row>
    <row r="17" spans="1:7" x14ac:dyDescent="0.35">
      <c r="A17" s="9" t="s">
        <v>29</v>
      </c>
      <c r="B17" s="14" t="s">
        <v>30</v>
      </c>
      <c r="C17" s="9" t="s">
        <v>31</v>
      </c>
      <c r="D17" s="18">
        <v>168.01</v>
      </c>
      <c r="E17" s="10">
        <v>3224</v>
      </c>
      <c r="F17" s="9" t="s">
        <v>32</v>
      </c>
      <c r="G17" s="27" t="s">
        <v>13</v>
      </c>
    </row>
    <row r="18" spans="1:7" ht="27" customHeight="1" thickBot="1" x14ac:dyDescent="0.4">
      <c r="A18" s="21" t="s">
        <v>14</v>
      </c>
      <c r="B18" s="22"/>
      <c r="C18" s="25"/>
      <c r="D18" s="24">
        <f>SUM(D17:D17)</f>
        <v>168.01</v>
      </c>
      <c r="E18" s="23"/>
      <c r="F18" s="25"/>
      <c r="G18" s="26"/>
    </row>
    <row r="19" spans="1:7" x14ac:dyDescent="0.35">
      <c r="A19" s="9" t="s">
        <v>33</v>
      </c>
      <c r="B19" s="14" t="s">
        <v>34</v>
      </c>
      <c r="C19" s="9" t="s">
        <v>77</v>
      </c>
      <c r="D19" s="18">
        <v>1097.5</v>
      </c>
      <c r="E19" s="10">
        <v>4221</v>
      </c>
      <c r="F19" s="9" t="s">
        <v>35</v>
      </c>
      <c r="G19" s="27" t="s">
        <v>13</v>
      </c>
    </row>
    <row r="20" spans="1:7" ht="27" customHeight="1" thickBot="1" x14ac:dyDescent="0.4">
      <c r="A20" s="21" t="s">
        <v>14</v>
      </c>
      <c r="B20" s="22"/>
      <c r="C20" s="25"/>
      <c r="D20" s="24">
        <f>SUM(D19:D19)</f>
        <v>1097.5</v>
      </c>
      <c r="E20" s="23"/>
      <c r="F20" s="25"/>
      <c r="G20" s="26"/>
    </row>
    <row r="21" spans="1:7" x14ac:dyDescent="0.35">
      <c r="A21" s="9" t="s">
        <v>36</v>
      </c>
      <c r="B21" s="14" t="s">
        <v>37</v>
      </c>
      <c r="C21" s="9" t="s">
        <v>11</v>
      </c>
      <c r="D21" s="18">
        <v>968.85</v>
      </c>
      <c r="E21" s="10">
        <v>3233</v>
      </c>
      <c r="F21" s="9" t="s">
        <v>38</v>
      </c>
      <c r="G21" s="27" t="s">
        <v>13</v>
      </c>
    </row>
    <row r="22" spans="1:7" ht="27" customHeight="1" thickBot="1" x14ac:dyDescent="0.4">
      <c r="A22" s="21" t="s">
        <v>14</v>
      </c>
      <c r="B22" s="22"/>
      <c r="C22" s="25"/>
      <c r="D22" s="24">
        <f>SUM(D21:D21)</f>
        <v>968.85</v>
      </c>
      <c r="E22" s="23"/>
      <c r="F22" s="25"/>
      <c r="G22" s="26"/>
    </row>
    <row r="23" spans="1:7" x14ac:dyDescent="0.35">
      <c r="A23" s="9" t="s">
        <v>39</v>
      </c>
      <c r="B23" s="14" t="s">
        <v>40</v>
      </c>
      <c r="C23" s="9" t="s">
        <v>41</v>
      </c>
      <c r="D23" s="18">
        <v>237.65</v>
      </c>
      <c r="E23" s="10">
        <v>3223</v>
      </c>
      <c r="F23" s="9" t="s">
        <v>42</v>
      </c>
      <c r="G23" s="27" t="s">
        <v>13</v>
      </c>
    </row>
    <row r="24" spans="1:7" ht="27" customHeight="1" thickBot="1" x14ac:dyDescent="0.4">
      <c r="A24" s="21" t="s">
        <v>14</v>
      </c>
      <c r="B24" s="22"/>
      <c r="C24" s="25"/>
      <c r="D24" s="24">
        <f>SUM(D23:D23)</f>
        <v>237.65</v>
      </c>
      <c r="E24" s="23"/>
      <c r="F24" s="25"/>
      <c r="G24" s="26"/>
    </row>
    <row r="25" spans="1:7" x14ac:dyDescent="0.35">
      <c r="A25" s="9" t="s">
        <v>43</v>
      </c>
      <c r="B25" s="14" t="s">
        <v>44</v>
      </c>
      <c r="C25" s="9" t="s">
        <v>76</v>
      </c>
      <c r="D25" s="18">
        <v>2562.5</v>
      </c>
      <c r="E25" s="10">
        <v>4227</v>
      </c>
      <c r="F25" s="9" t="s">
        <v>45</v>
      </c>
      <c r="G25" s="27" t="s">
        <v>13</v>
      </c>
    </row>
    <row r="26" spans="1:7" ht="27" customHeight="1" thickBot="1" x14ac:dyDescent="0.4">
      <c r="A26" s="21" t="s">
        <v>14</v>
      </c>
      <c r="B26" s="22"/>
      <c r="C26" s="25"/>
      <c r="D26" s="24">
        <f>SUM(D25:D25)</f>
        <v>2562.5</v>
      </c>
      <c r="E26" s="23"/>
      <c r="F26" s="25"/>
      <c r="G26" s="26"/>
    </row>
    <row r="27" spans="1:7" x14ac:dyDescent="0.35">
      <c r="A27" s="9" t="s">
        <v>46</v>
      </c>
      <c r="B27" s="14" t="s">
        <v>47</v>
      </c>
      <c r="C27" s="9" t="s">
        <v>21</v>
      </c>
      <c r="D27" s="18">
        <v>210.79</v>
      </c>
      <c r="E27" s="10">
        <v>3221</v>
      </c>
      <c r="F27" s="9" t="s">
        <v>48</v>
      </c>
      <c r="G27" s="27" t="s">
        <v>13</v>
      </c>
    </row>
    <row r="28" spans="1:7" ht="27" customHeight="1" thickBot="1" x14ac:dyDescent="0.4">
      <c r="A28" s="21" t="s">
        <v>14</v>
      </c>
      <c r="B28" s="22"/>
      <c r="C28" s="25"/>
      <c r="D28" s="24">
        <f>SUM(D27:D27)</f>
        <v>210.79</v>
      </c>
      <c r="E28" s="23"/>
      <c r="F28" s="25"/>
      <c r="G28" s="26"/>
    </row>
    <row r="29" spans="1:7" x14ac:dyDescent="0.35">
      <c r="A29" s="9" t="s">
        <v>49</v>
      </c>
      <c r="B29" s="14" t="s">
        <v>50</v>
      </c>
      <c r="C29" s="9" t="s">
        <v>21</v>
      </c>
      <c r="D29" s="18">
        <v>21.9</v>
      </c>
      <c r="E29" s="10">
        <v>3236</v>
      </c>
      <c r="F29" s="9" t="s">
        <v>51</v>
      </c>
      <c r="G29" s="27" t="s">
        <v>13</v>
      </c>
    </row>
    <row r="30" spans="1:7" ht="27" customHeight="1" thickBot="1" x14ac:dyDescent="0.4">
      <c r="A30" s="21" t="s">
        <v>14</v>
      </c>
      <c r="B30" s="22"/>
      <c r="C30" s="25"/>
      <c r="D30" s="24">
        <f>SUM(D29:D29)</f>
        <v>21.9</v>
      </c>
      <c r="E30" s="23"/>
      <c r="F30" s="25"/>
      <c r="G30" s="26"/>
    </row>
    <row r="31" spans="1:7" x14ac:dyDescent="0.35">
      <c r="A31" s="9" t="s">
        <v>52</v>
      </c>
      <c r="B31" s="14" t="s">
        <v>53</v>
      </c>
      <c r="C31" s="9" t="s">
        <v>21</v>
      </c>
      <c r="D31" s="18">
        <v>250.05</v>
      </c>
      <c r="E31" s="10">
        <v>3222</v>
      </c>
      <c r="F31" s="9" t="s">
        <v>28</v>
      </c>
      <c r="G31" s="27" t="s">
        <v>13</v>
      </c>
    </row>
    <row r="32" spans="1:7" ht="27" customHeight="1" thickBot="1" x14ac:dyDescent="0.4">
      <c r="A32" s="21" t="s">
        <v>14</v>
      </c>
      <c r="B32" s="22"/>
      <c r="C32" s="25"/>
      <c r="D32" s="24">
        <f>SUM(D31:D31)</f>
        <v>250.05</v>
      </c>
      <c r="E32" s="23"/>
      <c r="F32" s="25"/>
      <c r="G32" s="26"/>
    </row>
    <row r="33" spans="1:7" x14ac:dyDescent="0.35">
      <c r="A33" s="9" t="s">
        <v>54</v>
      </c>
      <c r="B33" s="14" t="s">
        <v>55</v>
      </c>
      <c r="C33" s="9" t="s">
        <v>21</v>
      </c>
      <c r="D33" s="18">
        <v>11.62</v>
      </c>
      <c r="E33" s="10">
        <v>3221</v>
      </c>
      <c r="F33" s="9" t="s">
        <v>48</v>
      </c>
      <c r="G33" s="27" t="s">
        <v>13</v>
      </c>
    </row>
    <row r="34" spans="1:7" ht="27" customHeight="1" thickBot="1" x14ac:dyDescent="0.4">
      <c r="A34" s="21" t="s">
        <v>14</v>
      </c>
      <c r="B34" s="22"/>
      <c r="C34" s="25"/>
      <c r="D34" s="24">
        <f>SUM(D33:D33)</f>
        <v>11.62</v>
      </c>
      <c r="E34" s="23"/>
      <c r="F34" s="25"/>
      <c r="G34" s="26"/>
    </row>
    <row r="35" spans="1:7" x14ac:dyDescent="0.35">
      <c r="A35" s="9" t="s">
        <v>56</v>
      </c>
      <c r="B35" s="14" t="s">
        <v>57</v>
      </c>
      <c r="C35" s="9" t="s">
        <v>58</v>
      </c>
      <c r="D35" s="18">
        <v>293.08999999999997</v>
      </c>
      <c r="E35" s="10">
        <v>3222</v>
      </c>
      <c r="F35" s="9" t="s">
        <v>28</v>
      </c>
      <c r="G35" s="28" t="s">
        <v>13</v>
      </c>
    </row>
    <row r="36" spans="1:7" ht="27" customHeight="1" thickBot="1" x14ac:dyDescent="0.4">
      <c r="A36" s="21" t="s">
        <v>14</v>
      </c>
      <c r="B36" s="22"/>
      <c r="C36" s="25"/>
      <c r="D36" s="24">
        <f>SUM(D35:D35)</f>
        <v>293.08999999999997</v>
      </c>
      <c r="E36" s="23"/>
      <c r="F36" s="25"/>
      <c r="G36" s="26"/>
    </row>
    <row r="37" spans="1:7" x14ac:dyDescent="0.35">
      <c r="A37" s="9" t="s">
        <v>59</v>
      </c>
      <c r="B37" s="14" t="s">
        <v>60</v>
      </c>
      <c r="C37" s="9" t="s">
        <v>61</v>
      </c>
      <c r="D37" s="18">
        <v>146.76</v>
      </c>
      <c r="E37" s="10">
        <v>3234</v>
      </c>
      <c r="F37" s="9" t="s">
        <v>22</v>
      </c>
      <c r="G37" s="27" t="s">
        <v>13</v>
      </c>
    </row>
    <row r="38" spans="1:7" ht="27" customHeight="1" thickBot="1" x14ac:dyDescent="0.4">
      <c r="A38" s="21" t="s">
        <v>14</v>
      </c>
      <c r="B38" s="22"/>
      <c r="C38" s="25"/>
      <c r="D38" s="24">
        <f>SUM(D37:D37)</f>
        <v>146.76</v>
      </c>
      <c r="E38" s="23"/>
      <c r="F38" s="25"/>
      <c r="G38" s="26"/>
    </row>
    <row r="39" spans="1:7" x14ac:dyDescent="0.35">
      <c r="A39" s="9" t="s">
        <v>62</v>
      </c>
      <c r="B39" s="14" t="s">
        <v>63</v>
      </c>
      <c r="C39" s="9" t="s">
        <v>64</v>
      </c>
      <c r="D39" s="18">
        <v>66.88</v>
      </c>
      <c r="E39" s="10">
        <v>3221</v>
      </c>
      <c r="F39" s="9" t="s">
        <v>48</v>
      </c>
      <c r="G39" s="27" t="s">
        <v>13</v>
      </c>
    </row>
    <row r="40" spans="1:7" ht="27" customHeight="1" thickBot="1" x14ac:dyDescent="0.4">
      <c r="A40" s="21" t="s">
        <v>14</v>
      </c>
      <c r="B40" s="22"/>
      <c r="C40" s="25"/>
      <c r="D40" s="24">
        <f>SUM(D39:D39)</f>
        <v>66.88</v>
      </c>
      <c r="E40" s="23"/>
      <c r="F40" s="25"/>
      <c r="G40" s="26"/>
    </row>
    <row r="41" spans="1:7" x14ac:dyDescent="0.35">
      <c r="A41" s="9" t="s">
        <v>65</v>
      </c>
      <c r="B41" s="14" t="s">
        <v>66</v>
      </c>
      <c r="C41" s="9" t="s">
        <v>67</v>
      </c>
      <c r="D41" s="18">
        <v>21.55</v>
      </c>
      <c r="E41" s="10">
        <v>3431</v>
      </c>
      <c r="F41" s="9" t="s">
        <v>68</v>
      </c>
      <c r="G41" s="27" t="s">
        <v>13</v>
      </c>
    </row>
    <row r="42" spans="1:7" ht="27" customHeight="1" thickBot="1" x14ac:dyDescent="0.4">
      <c r="A42" s="21" t="s">
        <v>14</v>
      </c>
      <c r="B42" s="22"/>
      <c r="C42" s="23"/>
      <c r="D42" s="24">
        <f>SUM(D41:D41)</f>
        <v>21.55</v>
      </c>
      <c r="E42" s="23"/>
      <c r="F42" s="25"/>
      <c r="G42" s="26"/>
    </row>
    <row r="43" spans="1:7" x14ac:dyDescent="0.35">
      <c r="A43" s="9"/>
      <c r="B43" s="14"/>
      <c r="C43" s="10"/>
      <c r="D43" s="35">
        <v>72071.91</v>
      </c>
      <c r="E43" s="36">
        <v>3111</v>
      </c>
      <c r="F43" s="37" t="s">
        <v>69</v>
      </c>
      <c r="G43" s="28" t="s">
        <v>13</v>
      </c>
    </row>
    <row r="44" spans="1:7" x14ac:dyDescent="0.35">
      <c r="A44" s="9"/>
      <c r="B44" s="14"/>
      <c r="C44" s="10"/>
      <c r="D44" s="35">
        <v>2520.61</v>
      </c>
      <c r="E44" s="36">
        <v>3121</v>
      </c>
      <c r="F44" s="37" t="s">
        <v>70</v>
      </c>
      <c r="G44" s="28" t="s">
        <v>13</v>
      </c>
    </row>
    <row r="45" spans="1:7" x14ac:dyDescent="0.35">
      <c r="A45" s="9"/>
      <c r="B45" s="14"/>
      <c r="C45" s="10"/>
      <c r="D45" s="35">
        <v>11891.87</v>
      </c>
      <c r="E45" s="36">
        <v>3132</v>
      </c>
      <c r="F45" s="37" t="s">
        <v>71</v>
      </c>
      <c r="G45" s="28" t="s">
        <v>13</v>
      </c>
    </row>
    <row r="46" spans="1:7" x14ac:dyDescent="0.35">
      <c r="A46" s="9"/>
      <c r="B46" s="14"/>
      <c r="C46" s="10"/>
      <c r="D46" s="35">
        <v>479.1</v>
      </c>
      <c r="E46" s="36">
        <v>3211</v>
      </c>
      <c r="F46" s="37" t="s">
        <v>72</v>
      </c>
      <c r="G46" s="28" t="s">
        <v>13</v>
      </c>
    </row>
    <row r="47" spans="1:7" x14ac:dyDescent="0.35">
      <c r="A47" s="9"/>
      <c r="B47" s="14"/>
      <c r="C47" s="10"/>
      <c r="D47" s="35">
        <v>443.22</v>
      </c>
      <c r="E47" s="36">
        <v>3212</v>
      </c>
      <c r="F47" s="37" t="s">
        <v>73</v>
      </c>
      <c r="G47" s="28" t="s">
        <v>13</v>
      </c>
    </row>
    <row r="48" spans="1:7" x14ac:dyDescent="0.35">
      <c r="A48" s="9"/>
      <c r="B48" s="14"/>
      <c r="C48" s="10"/>
      <c r="D48" s="35">
        <v>60</v>
      </c>
      <c r="E48" s="36">
        <v>3223</v>
      </c>
      <c r="F48" s="37" t="s">
        <v>42</v>
      </c>
      <c r="G48" s="28" t="s">
        <v>13</v>
      </c>
    </row>
    <row r="49" spans="1:7" x14ac:dyDescent="0.35">
      <c r="A49" s="9"/>
      <c r="B49" s="14"/>
      <c r="C49" s="10"/>
      <c r="D49" s="35">
        <v>23.4</v>
      </c>
      <c r="E49" s="36">
        <v>3225</v>
      </c>
      <c r="F49" s="37" t="s">
        <v>74</v>
      </c>
      <c r="G49" s="28" t="s">
        <v>13</v>
      </c>
    </row>
    <row r="50" spans="1:7" x14ac:dyDescent="0.35">
      <c r="A50" s="9"/>
      <c r="B50" s="14"/>
      <c r="C50" s="10"/>
      <c r="D50" s="35">
        <v>32.36</v>
      </c>
      <c r="E50" s="36">
        <v>3231</v>
      </c>
      <c r="F50" s="37" t="s">
        <v>18</v>
      </c>
      <c r="G50" s="28" t="s">
        <v>13</v>
      </c>
    </row>
    <row r="51" spans="1:7" x14ac:dyDescent="0.35">
      <c r="A51" s="9"/>
      <c r="B51" s="14"/>
      <c r="C51" s="10"/>
      <c r="D51" s="35">
        <v>168</v>
      </c>
      <c r="E51" s="36">
        <v>3295</v>
      </c>
      <c r="F51" s="37" t="s">
        <v>79</v>
      </c>
      <c r="G51" s="28" t="s">
        <v>13</v>
      </c>
    </row>
    <row r="52" spans="1:7" ht="15" thickBot="1" x14ac:dyDescent="0.4">
      <c r="A52" s="21" t="s">
        <v>14</v>
      </c>
      <c r="B52" s="22"/>
      <c r="C52" s="23"/>
      <c r="D52" s="24">
        <f>SUM(D43:D51)</f>
        <v>87690.47</v>
      </c>
      <c r="E52" s="23"/>
      <c r="F52" s="25"/>
      <c r="G52" s="26"/>
    </row>
    <row r="53" spans="1:7" ht="15" thickBot="1" x14ac:dyDescent="0.4">
      <c r="A53" s="29" t="s">
        <v>75</v>
      </c>
      <c r="B53" s="30"/>
      <c r="C53" s="31"/>
      <c r="D53" s="32">
        <f>SUM(D8,D10,D12,D14,D16,D18,D20,D22,D24,D26,D28,D30,D32,D34,D36,D38,D40,D42,D52)</f>
        <v>94088.27</v>
      </c>
      <c r="E53" s="31"/>
      <c r="F53" s="33"/>
      <c r="G53" s="34"/>
    </row>
    <row r="54" spans="1:7" x14ac:dyDescent="0.35">
      <c r="A54" s="9"/>
      <c r="B54" s="14"/>
      <c r="C54" s="10"/>
      <c r="D54" s="18"/>
      <c r="E54" s="10"/>
      <c r="F54" s="9"/>
    </row>
    <row r="55" spans="1:7" x14ac:dyDescent="0.35">
      <c r="A55" s="9"/>
      <c r="B55" s="14"/>
      <c r="C55" s="10"/>
      <c r="D55" s="18"/>
      <c r="E55" s="10"/>
      <c r="F55" s="9"/>
    </row>
    <row r="56" spans="1:7" x14ac:dyDescent="0.35">
      <c r="A56" s="9"/>
      <c r="B56" s="14"/>
      <c r="C56" s="10"/>
      <c r="D56" s="18"/>
      <c r="E56" s="10"/>
      <c r="F56" s="9"/>
    </row>
    <row r="57" spans="1:7" x14ac:dyDescent="0.35">
      <c r="A57" s="9"/>
      <c r="B57" s="14"/>
      <c r="C57" s="10"/>
      <c r="D57" s="18"/>
      <c r="E57" s="10"/>
      <c r="F57" s="9"/>
    </row>
    <row r="58" spans="1:7" x14ac:dyDescent="0.35">
      <c r="A58" s="9"/>
      <c r="B58" s="14"/>
      <c r="C58" s="10"/>
      <c r="D58" s="18"/>
      <c r="E58" s="10"/>
      <c r="F58" s="9"/>
    </row>
    <row r="59" spans="1:7" x14ac:dyDescent="0.35">
      <c r="A59" s="9"/>
      <c r="B59" s="14"/>
      <c r="C59" s="10"/>
      <c r="D59" s="18"/>
      <c r="E59" s="10"/>
      <c r="F59" s="9"/>
    </row>
    <row r="60" spans="1:7" x14ac:dyDescent="0.35">
      <c r="A60" s="9"/>
      <c r="B60" s="14"/>
      <c r="C60" s="10"/>
      <c r="D60" s="18"/>
      <c r="E60" s="10"/>
      <c r="F60" s="9"/>
    </row>
    <row r="61" spans="1:7" x14ac:dyDescent="0.35">
      <c r="A61" s="9"/>
      <c r="B61" s="14"/>
      <c r="C61" s="10"/>
      <c r="D61" s="18"/>
      <c r="E61" s="10"/>
      <c r="F61" s="9"/>
    </row>
    <row r="62" spans="1:7" x14ac:dyDescent="0.35">
      <c r="A62" s="9"/>
      <c r="B62" s="14"/>
      <c r="C62" s="10"/>
      <c r="D62" s="18"/>
      <c r="E62" s="10"/>
      <c r="F62" s="9"/>
    </row>
    <row r="63" spans="1:7" x14ac:dyDescent="0.35">
      <c r="A63" s="9"/>
      <c r="B63" s="14"/>
      <c r="C63" s="10"/>
      <c r="D63" s="18"/>
      <c r="E63" s="10"/>
      <c r="F63" s="9"/>
    </row>
    <row r="64" spans="1:7" x14ac:dyDescent="0.35">
      <c r="A64" s="9"/>
      <c r="B64" s="14"/>
      <c r="C64" s="10"/>
      <c r="D64" s="18"/>
      <c r="E64" s="10"/>
      <c r="F64" s="9"/>
    </row>
    <row r="65" spans="1:6" x14ac:dyDescent="0.35">
      <c r="A65" s="9"/>
      <c r="B65" s="14"/>
      <c r="C65" s="10"/>
      <c r="D65" s="18"/>
      <c r="E65" s="10"/>
      <c r="F65" s="9"/>
    </row>
    <row r="66" spans="1:6" x14ac:dyDescent="0.35">
      <c r="A66" s="9"/>
      <c r="B66" s="14"/>
      <c r="C66" s="10"/>
      <c r="D66" s="18"/>
      <c r="E66" s="10"/>
      <c r="F66" s="9"/>
    </row>
    <row r="67" spans="1:6" x14ac:dyDescent="0.35">
      <c r="A67" s="9"/>
      <c r="B67" s="14"/>
      <c r="C67" s="10"/>
      <c r="D67" s="18"/>
      <c r="E67" s="10"/>
      <c r="F67" s="9"/>
    </row>
    <row r="68" spans="1:6" x14ac:dyDescent="0.35">
      <c r="A68" s="9"/>
      <c r="B68" s="14"/>
      <c r="C68" s="10"/>
      <c r="D68" s="18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0"/>
      <c r="D74" s="18"/>
      <c r="E74" s="10"/>
      <c r="F74" s="9"/>
    </row>
    <row r="75" spans="1:6" x14ac:dyDescent="0.35">
      <c r="A75" s="9"/>
      <c r="B75" s="14"/>
      <c r="C75" s="10"/>
      <c r="D75" s="18"/>
      <c r="E75" s="10"/>
      <c r="F75" s="9"/>
    </row>
    <row r="76" spans="1:6" x14ac:dyDescent="0.35">
      <c r="A76" s="9"/>
      <c r="B76" s="14"/>
      <c r="C76" s="10"/>
      <c r="D76" s="18"/>
      <c r="E76" s="10"/>
      <c r="F76" s="9"/>
    </row>
    <row r="77" spans="1:6" x14ac:dyDescent="0.35">
      <c r="A77" s="9"/>
      <c r="B77" s="14"/>
      <c r="C77" s="10"/>
      <c r="D77" s="18"/>
      <c r="E77" s="10"/>
      <c r="F77" s="9"/>
    </row>
    <row r="78" spans="1:6" x14ac:dyDescent="0.35">
      <c r="A78" s="9"/>
      <c r="B78" s="14"/>
      <c r="C78" s="10"/>
      <c r="D78" s="18"/>
      <c r="E78" s="10"/>
      <c r="F78" s="9"/>
    </row>
    <row r="79" spans="1:6" x14ac:dyDescent="0.35">
      <c r="A79" s="9"/>
      <c r="B79" s="14"/>
      <c r="C79" s="10"/>
      <c r="D79" s="18"/>
      <c r="E79" s="10"/>
      <c r="F79" s="9"/>
    </row>
    <row r="80" spans="1:6" x14ac:dyDescent="0.35">
      <c r="A80" s="9"/>
      <c r="B80" s="14"/>
      <c r="C80" s="10"/>
      <c r="D80" s="18"/>
      <c r="E80" s="10"/>
      <c r="F80" s="9"/>
    </row>
    <row r="81" spans="1:6" x14ac:dyDescent="0.35">
      <c r="A81" s="9"/>
      <c r="B81" s="14"/>
      <c r="C81" s="10"/>
      <c r="D81" s="18"/>
      <c r="E81" s="10"/>
      <c r="F81" s="9"/>
    </row>
    <row r="82" spans="1:6" x14ac:dyDescent="0.35">
      <c r="A82" s="9"/>
      <c r="B82" s="14"/>
      <c r="C82" s="10"/>
      <c r="D82" s="18"/>
      <c r="E82" s="10"/>
      <c r="F82" s="9"/>
    </row>
    <row r="83" spans="1:6" x14ac:dyDescent="0.35">
      <c r="A83" s="9"/>
      <c r="B83" s="14"/>
      <c r="C83" s="10"/>
      <c r="D83" s="18"/>
      <c r="E83" s="10"/>
      <c r="F83" s="9"/>
    </row>
    <row r="84" spans="1:6" x14ac:dyDescent="0.35">
      <c r="A84" s="9"/>
      <c r="B84" s="14"/>
      <c r="C84" s="10"/>
      <c r="D84" s="18"/>
      <c r="E84" s="10"/>
      <c r="F84" s="9"/>
    </row>
    <row r="85" spans="1:6" x14ac:dyDescent="0.35">
      <c r="A85" s="9"/>
      <c r="B85" s="14"/>
      <c r="C85" s="10"/>
      <c r="D85" s="18"/>
      <c r="E85" s="10"/>
      <c r="F85" s="9"/>
    </row>
    <row r="86" spans="1:6" x14ac:dyDescent="0.35">
      <c r="A86" s="9"/>
      <c r="B86" s="14"/>
      <c r="C86" s="10"/>
      <c r="D86" s="18"/>
      <c r="E86" s="10"/>
      <c r="F86" s="9"/>
    </row>
    <row r="87" spans="1:6" x14ac:dyDescent="0.35">
      <c r="A87" s="9"/>
      <c r="B87" s="14"/>
      <c r="C87" s="10"/>
      <c r="D87" s="18"/>
      <c r="E87" s="10"/>
      <c r="F87" s="9"/>
    </row>
    <row r="88" spans="1:6" x14ac:dyDescent="0.35">
      <c r="A88" s="9"/>
      <c r="B88" s="14"/>
      <c r="C88" s="10"/>
      <c r="D88" s="18"/>
      <c r="E88" s="10"/>
      <c r="F88" s="9"/>
    </row>
    <row r="89" spans="1:6" x14ac:dyDescent="0.35">
      <c r="A89" s="9"/>
      <c r="B89" s="14"/>
      <c r="C89" s="10"/>
      <c r="D89" s="18"/>
      <c r="E89" s="10"/>
      <c r="F89" s="9"/>
    </row>
    <row r="90" spans="1:6" x14ac:dyDescent="0.35">
      <c r="A90" s="9"/>
      <c r="B90" s="14"/>
      <c r="C90" s="10"/>
      <c r="D90" s="18"/>
      <c r="E90" s="10"/>
      <c r="F90" s="9"/>
    </row>
    <row r="91" spans="1:6" ht="21" customHeight="1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</row>
    <row r="3960" spans="1:6" x14ac:dyDescent="0.35">
      <c r="A3960" s="9"/>
    </row>
    <row r="3961" spans="1:6" x14ac:dyDescent="0.35">
      <c r="A3961" s="9"/>
    </row>
    <row r="3962" spans="1:6" x14ac:dyDescent="0.35">
      <c r="A3962" s="9"/>
    </row>
    <row r="3963" spans="1:6" x14ac:dyDescent="0.35">
      <c r="A3963" s="9"/>
    </row>
    <row r="3964" spans="1:6" x14ac:dyDescent="0.35">
      <c r="A3964" s="9"/>
    </row>
    <row r="3965" spans="1:6" x14ac:dyDescent="0.35">
      <c r="A3965" s="9"/>
    </row>
    <row r="3966" spans="1:6" x14ac:dyDescent="0.35">
      <c r="A3966" s="9"/>
    </row>
    <row r="3967" spans="1:6" x14ac:dyDescent="0.35">
      <c r="A3967" s="9"/>
    </row>
    <row r="3968" spans="1:6" x14ac:dyDescent="0.35">
      <c r="A3968" s="9"/>
    </row>
    <row r="3969" spans="1:1" x14ac:dyDescent="0.35">
      <c r="A3969" s="9"/>
    </row>
    <row r="3970" spans="1:1" x14ac:dyDescent="0.35">
      <c r="A3970" s="9"/>
    </row>
    <row r="3971" spans="1:1" x14ac:dyDescent="0.35">
      <c r="A3971" s="9"/>
    </row>
    <row r="3972" spans="1:1" x14ac:dyDescent="0.35">
      <c r="A3972" s="9"/>
    </row>
    <row r="3973" spans="1:1" x14ac:dyDescent="0.35">
      <c r="A3973" s="9"/>
    </row>
    <row r="3974" spans="1:1" x14ac:dyDescent="0.35">
      <c r="A3974" s="9"/>
    </row>
    <row r="3975" spans="1:1" x14ac:dyDescent="0.35">
      <c r="A3975" s="9"/>
    </row>
    <row r="3976" spans="1:1" x14ac:dyDescent="0.35">
      <c r="A3976" s="9"/>
    </row>
    <row r="3977" spans="1:1" x14ac:dyDescent="0.35">
      <c r="A3977" s="9"/>
    </row>
    <row r="3978" spans="1:1" x14ac:dyDescent="0.35">
      <c r="A3978" s="9"/>
    </row>
    <row r="3979" spans="1:1" x14ac:dyDescent="0.35">
      <c r="A3979" s="9"/>
    </row>
    <row r="3980" spans="1:1" x14ac:dyDescent="0.35">
      <c r="A3980" s="9"/>
    </row>
    <row r="3981" spans="1:1" x14ac:dyDescent="0.35">
      <c r="A3981" s="9"/>
    </row>
    <row r="3982" spans="1:1" x14ac:dyDescent="0.35">
      <c r="A3982" s="9"/>
    </row>
    <row r="3983" spans="1:1" x14ac:dyDescent="0.35">
      <c r="A3983" s="9"/>
    </row>
    <row r="3984" spans="1:1" x14ac:dyDescent="0.35">
      <c r="A3984" s="9"/>
    </row>
    <row r="3985" spans="1:1" x14ac:dyDescent="0.35">
      <c r="A3985" s="9"/>
    </row>
    <row r="3986" spans="1:1" x14ac:dyDescent="0.35">
      <c r="A3986" s="9"/>
    </row>
    <row r="3987" spans="1:1" x14ac:dyDescent="0.35">
      <c r="A3987" s="9"/>
    </row>
    <row r="3988" spans="1:1" x14ac:dyDescent="0.35">
      <c r="A3988" s="9"/>
    </row>
    <row r="3989" spans="1:1" x14ac:dyDescent="0.35">
      <c r="A3989" s="9"/>
    </row>
    <row r="3990" spans="1:1" x14ac:dyDescent="0.35">
      <c r="A3990" s="9"/>
    </row>
    <row r="3991" spans="1:1" x14ac:dyDescent="0.35">
      <c r="A3991" s="9"/>
    </row>
    <row r="3992" spans="1:1" x14ac:dyDescent="0.35">
      <c r="A3992" s="9"/>
    </row>
    <row r="3993" spans="1:1" x14ac:dyDescent="0.35">
      <c r="A3993" s="9"/>
    </row>
    <row r="3994" spans="1:1" x14ac:dyDescent="0.35">
      <c r="A3994" s="9"/>
    </row>
    <row r="3995" spans="1:1" x14ac:dyDescent="0.35">
      <c r="A3995" s="9"/>
    </row>
    <row r="3996" spans="1:1" x14ac:dyDescent="0.35">
      <c r="A3996" s="9"/>
    </row>
    <row r="3997" spans="1:1" x14ac:dyDescent="0.35">
      <c r="A3997" s="9"/>
    </row>
    <row r="3998" spans="1:1" x14ac:dyDescent="0.35">
      <c r="A3998" s="9"/>
    </row>
    <row r="3999" spans="1:1" x14ac:dyDescent="0.35">
      <c r="A3999" s="9"/>
    </row>
    <row r="4000" spans="1:1" x14ac:dyDescent="0.35">
      <c r="A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</sheetData>
  <pageMargins left="0.7" right="0.7" top="0.75" bottom="0.75" header="0.3" footer="0.3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cp:lastPrinted>2024-10-15T08:18:51Z</cp:lastPrinted>
  <dcterms:created xsi:type="dcterms:W3CDTF">2024-03-05T11:42:46Z</dcterms:created>
  <dcterms:modified xsi:type="dcterms:W3CDTF">2024-10-15T18:54:01Z</dcterms:modified>
</cp:coreProperties>
</file>