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oji dokumenti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8" i="1" l="1"/>
  <c r="D109" i="1" s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3" i="1"/>
  <c r="D30" i="1"/>
  <c r="D28" i="1"/>
  <c r="D25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<sst xmlns="http://schemas.openxmlformats.org/spreadsheetml/2006/main" count="153" uniqueCount="103">
  <si>
    <t xml:space="preserve">                                                          JAVNA OBJAVA INFORMACIJA O TROŠENJU SREDSTAVA                                                                                                                                                    </t>
  </si>
  <si>
    <t>Naziv Primatelja</t>
  </si>
  <si>
    <t>OIB</t>
  </si>
  <si>
    <t>Sjedište / Prebivalište Primatelja</t>
  </si>
  <si>
    <t>Iznos</t>
  </si>
  <si>
    <t>KONTO</t>
  </si>
  <si>
    <t>Vrsta Rashoda / Izdataka</t>
  </si>
  <si>
    <t>OSNOVNA ŠKOLA DONJA DUBRAVA_x000D_
KRBULJA 21_x000D_
DONJA DUBRAVA_x000D_
Tel: +385(40)688825   Fax: +385(40)689024_x000D_
OIB: 28665809747_x000D_
Mail: zlatica.horvat1@skole.hr_x000D_
IBAN: HR6423400091116011431</t>
  </si>
  <si>
    <t>Isplata Sredstava Za Razdoblje: 01.04.2024 Do 30.04.2024</t>
  </si>
  <si>
    <t>FINA</t>
  </si>
  <si>
    <t>85821130368</t>
  </si>
  <si>
    <t xml:space="preserve">ZAGREB                                            </t>
  </si>
  <si>
    <t xml:space="preserve">RAČUNALNE USLUGE                                                                                                                                      </t>
  </si>
  <si>
    <t>Ukupno:</t>
  </si>
  <si>
    <t>EZEKIEL j.d.o.o.</t>
  </si>
  <si>
    <t>84286361618</t>
  </si>
  <si>
    <t>10340 VRBOVEC</t>
  </si>
  <si>
    <t xml:space="preserve">MATERIJAL I SIROVINE                                                                                                                                  </t>
  </si>
  <si>
    <t>KIŠ - MESO I PRERADA</t>
  </si>
  <si>
    <t>83360798514</t>
  </si>
  <si>
    <t xml:space="preserve">DONJI KRALJEVEC                                   </t>
  </si>
  <si>
    <t>Hrvatski Telekom d.d.</t>
  </si>
  <si>
    <t>81793146560</t>
  </si>
  <si>
    <t xml:space="preserve">ZAGREB                                     </t>
  </si>
  <si>
    <t xml:space="preserve">USLUGE TELEFONA, POŠTE I PRIJEVOZA                                                                                                                    </t>
  </si>
  <si>
    <t>MEĐIMURSKE VODE d.o.o.</t>
  </si>
  <si>
    <t>81394716246</t>
  </si>
  <si>
    <t xml:space="preserve">ČAKOVEC                                           </t>
  </si>
  <si>
    <t xml:space="preserve">KOMUNALNE USLUGE                                                                                                                                      </t>
  </si>
  <si>
    <t>Naklada LJEVAK d.o.o</t>
  </si>
  <si>
    <t>80364394364</t>
  </si>
  <si>
    <t>10000 Zagreb</t>
  </si>
  <si>
    <t xml:space="preserve">UREDSKI MATERIJAL I OSTALI MATERIJALNI RASHODI                                                                                                        </t>
  </si>
  <si>
    <t>Pevec d.d.</t>
  </si>
  <si>
    <t>73660371074</t>
  </si>
  <si>
    <t>10360 SESVETE</t>
  </si>
  <si>
    <t>Optimus lab d.o.o.</t>
  </si>
  <si>
    <t>71981294715</t>
  </si>
  <si>
    <t>ČAKOVEC</t>
  </si>
  <si>
    <t>TRGOVINA KRK D.D.</t>
  </si>
  <si>
    <t>66548420466</t>
  </si>
  <si>
    <t>51511 MALINSKA</t>
  </si>
  <si>
    <t>M-ZAING D.O.O. ZA ZAŠTITU, EKOLOGIJU I KONZALTING</t>
  </si>
  <si>
    <t>66404115997</t>
  </si>
  <si>
    <t>40000 ČAKOVEC</t>
  </si>
  <si>
    <t xml:space="preserve">STRUČNO USAVRŠAVANJE ZAPOSLENIKA                                                                                                                      </t>
  </si>
  <si>
    <t xml:space="preserve">INTELEKTUALNE I OSOBNE USLUGE                                                                                                                         </t>
  </si>
  <si>
    <t>TEHNODOM</t>
  </si>
  <si>
    <t>66237185831</t>
  </si>
  <si>
    <t xml:space="preserve">DONJA DUBRAVA                                     </t>
  </si>
  <si>
    <t xml:space="preserve">MATERIJAL I DIJELOVI ZA TEKUĆE I INVESTICIJSKO ODRŽAVANJE                                                                                             </t>
  </si>
  <si>
    <t>KONZUM plus d.o.o.</t>
  </si>
  <si>
    <t>62226620908</t>
  </si>
  <si>
    <t>ALCA ZAGREB d.o.o.</t>
  </si>
  <si>
    <t>58353015102</t>
  </si>
  <si>
    <t>ZAGREB</t>
  </si>
  <si>
    <t>HOVAL DRUŠTVO S OGRANIČENOM ODGOVORNOŠĆU ZA ZASTUPANJE, TRGOVINU I USLUGE</t>
  </si>
  <si>
    <t>53278075668</t>
  </si>
  <si>
    <t>10250 LUČKO</t>
  </si>
  <si>
    <t xml:space="preserve">USLUGE TEKUĆEG I INVESTICIJSKOG ODRŽAVANJA                                                                                                            </t>
  </si>
  <si>
    <t>MEĐIMURJE ZAING D.O.O.</t>
  </si>
  <si>
    <t>48483040607</t>
  </si>
  <si>
    <t>VINDIJA PREHRAMBENA INDUSTRIJA D.D.</t>
  </si>
  <si>
    <t>44138062462</t>
  </si>
  <si>
    <t xml:space="preserve">VARAŽDIN                                  </t>
  </si>
  <si>
    <t>HEP ELEKTRA D.O.O.</t>
  </si>
  <si>
    <t>43965974818</t>
  </si>
  <si>
    <t>10000 ZAGREB</t>
  </si>
  <si>
    <t xml:space="preserve">ENERGIJA                                                                                                                                              </t>
  </si>
  <si>
    <t>BIOINSTITUT d.o.o.</t>
  </si>
  <si>
    <t>42588898414</t>
  </si>
  <si>
    <t>VOĆE VARAŽDIN D.O.O.</t>
  </si>
  <si>
    <t>42042277834</t>
  </si>
  <si>
    <t>VARAŽDIN</t>
  </si>
  <si>
    <t>HEP-PLIN D.O.O.</t>
  </si>
  <si>
    <t>41317489366</t>
  </si>
  <si>
    <t>31000 OSIJEK</t>
  </si>
  <si>
    <t>ČAKOVEČKI MLINOVI D.D.</t>
  </si>
  <si>
    <t>20262622069</t>
  </si>
  <si>
    <t>PODRAVKA D.D.</t>
  </si>
  <si>
    <t>18928523252</t>
  </si>
  <si>
    <t xml:space="preserve">KOPRIVNICA                                        </t>
  </si>
  <si>
    <t>GKP PRE-KOM d.o.o.</t>
  </si>
  <si>
    <t>15704341739</t>
  </si>
  <si>
    <t>PRELOG</t>
  </si>
  <si>
    <t>DANI-FAS D.O.O. ZA GRAĐEVINARSTVO, TRGOVINU I USLUGE</t>
  </si>
  <si>
    <t>12370407189</t>
  </si>
  <si>
    <t>48000 KOPRIVNICA</t>
  </si>
  <si>
    <t>SUNCE HOTELI d.d.</t>
  </si>
  <si>
    <t>06916431329</t>
  </si>
  <si>
    <t>21322 Brela</t>
  </si>
  <si>
    <t xml:space="preserve">SLUŽBENA PUTOVANJA                                                                                                                                    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</si>
  <si>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</si>
  <si>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</si>
  <si>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</si>
  <si>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</si>
  <si>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</si>
  <si>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</si>
  <si>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</si>
  <si>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Sveukupno:</t>
  </si>
  <si>
    <t>NAKNADE ZA PRIJEVOZ, ZA RD NA TERENU I ODVOJENI ŽIVOT</t>
  </si>
  <si>
    <t xml:space="preserve">PRISTOJBE I NAKNADE </t>
  </si>
  <si>
    <t>NAKNADE TROŠKOVA OSOBAMA IZVAN RADNOG ODNOSA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</si>
</sst>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84"/>
  <sheetViews>
    <sheetView tabSelected="1" topLeftCell="A82" zoomScaleNormal="100" workbookViewId="0">
      <selection activeCell="D25" sqref="D25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</cols>
  <sheetData>
    <row r="1" spans="1:6" ht="114" customHeight="1" x14ac:dyDescent="0.25">
      <c r="A1" s="19" t="s">
        <v>7</v>
      </c>
    </row>
    <row r="2" spans="1:6" s="1" customFormat="1" ht="28.5" customHeight="1" x14ac:dyDescent="0.35">
      <c r="A2" s="5" t="s">
        <v>0</v>
      </c>
      <c r="B2" s="12"/>
      <c r="C2" s="4"/>
      <c r="D2" s="16"/>
      <c r="E2" s="4"/>
      <c r="F2" s="4"/>
    </row>
    <row r="3" spans="1:6" ht="18.75" customHeight="1" x14ac:dyDescent="0.25"/>
    <row r="4" spans="1:6" x14ac:dyDescent="0.25">
      <c r="A4" s="2" t="s">
        <v>8</v>
      </c>
    </row>
    <row r="5" spans="1:6" ht="19.5" customHeight="1" thickBot="1" x14ac:dyDescent="0.3">
      <c r="C5" s="3"/>
    </row>
    <row r="6" spans="1:6" ht="36.75" customHeight="1" thickTop="1" thickBot="1" x14ac:dyDescent="0.3">
      <c r="A6" s="6" t="s">
        <v>1</v>
      </c>
      <c r="B6" s="13" t="s">
        <v>2</v>
      </c>
      <c r="C6" s="7" t="s">
        <v>3</v>
      </c>
      <c r="D6" s="17" t="s">
        <v>4</v>
      </c>
      <c r="E6" s="6" t="s">
        <v>5</v>
      </c>
      <c r="F6" s="8" t="s">
        <v>6</v>
      </c>
    </row>
    <row r="7" spans="1:6" ht="15.75" thickTop="1" x14ac:dyDescent="0.25">
      <c r="A7" s="9" t="s">
        <v>9</v>
      </c>
      <c r="B7" s="14" t="s">
        <v>10</v>
      </c>
      <c r="C7" s="10" t="s">
        <v>11</v>
      </c>
      <c r="D7" s="18">
        <v>51.44</v>
      </c>
      <c r="E7" s="10">
        <v>3238</v>
      </c>
      <c r="F7" s="20" t="s">
        <v>12</v>
      </c>
    </row>
    <row r="8" spans="1:6" ht="27" customHeight="1" thickBot="1" x14ac:dyDescent="0.3">
      <c r="A8" s="21" t="s">
        <v>13</v>
      </c>
      <c r="B8" s="22"/>
      <c r="C8" s="23"/>
      <c r="D8" s="24">
        <f>SUM(D7:D7)</f>
        <v>51.44</v>
      </c>
      <c r="E8" s="23"/>
      <c r="F8" s="25"/>
    </row>
    <row r="9" spans="1:6" x14ac:dyDescent="0.25">
      <c r="A9" s="9" t="s">
        <v>14</v>
      </c>
      <c r="B9" s="14" t="s">
        <v>15</v>
      </c>
      <c r="C9" s="10" t="s">
        <v>16</v>
      </c>
      <c r="D9" s="18">
        <v>328.13</v>
      </c>
      <c r="E9" s="10">
        <v>3222</v>
      </c>
      <c r="F9" s="26" t="s">
        <v>17</v>
      </c>
    </row>
    <row r="10" spans="1:6" ht="27" customHeight="1" thickBot="1" x14ac:dyDescent="0.3">
      <c r="A10" s="21" t="s">
        <v>13</v>
      </c>
      <c r="B10" s="22"/>
      <c r="C10" s="23"/>
      <c r="D10" s="24">
        <f>SUM(D9:D9)</f>
        <v>328.13</v>
      </c>
      <c r="E10" s="23"/>
      <c r="F10" s="25"/>
    </row>
    <row r="11" spans="1:6" x14ac:dyDescent="0.25">
      <c r="A11" s="9" t="s">
        <v>18</v>
      </c>
      <c r="B11" s="14" t="s">
        <v>19</v>
      </c>
      <c r="C11" s="10" t="s">
        <v>20</v>
      </c>
      <c r="D11" s="18">
        <v>892.21</v>
      </c>
      <c r="E11" s="10">
        <v>3222</v>
      </c>
      <c r="F11" s="26" t="s">
        <v>17</v>
      </c>
    </row>
    <row r="12" spans="1:6" ht="27" customHeight="1" thickBot="1" x14ac:dyDescent="0.3">
      <c r="A12" s="21" t="s">
        <v>13</v>
      </c>
      <c r="B12" s="22"/>
      <c r="C12" s="23"/>
      <c r="D12" s="24">
        <f>SUM(D11:D11)</f>
        <v>892.21</v>
      </c>
      <c r="E12" s="23"/>
      <c r="F12" s="25"/>
    </row>
    <row r="13" spans="1:6" x14ac:dyDescent="0.25">
      <c r="A13" s="9" t="s">
        <v>21</v>
      </c>
      <c r="B13" s="14" t="s">
        <v>22</v>
      </c>
      <c r="C13" s="10" t="s">
        <v>23</v>
      </c>
      <c r="D13" s="18">
        <v>118.74</v>
      </c>
      <c r="E13" s="10">
        <v>3231</v>
      </c>
      <c r="F13" s="26" t="s">
        <v>24</v>
      </c>
    </row>
    <row r="14" spans="1:6" ht="27" customHeight="1" thickBot="1" x14ac:dyDescent="0.3">
      <c r="A14" s="21" t="s">
        <v>13</v>
      </c>
      <c r="B14" s="22"/>
      <c r="C14" s="23"/>
      <c r="D14" s="24">
        <f>SUM(D13:D13)</f>
        <v>118.74</v>
      </c>
      <c r="E14" s="23"/>
      <c r="F14" s="25"/>
    </row>
    <row r="15" spans="1:6" x14ac:dyDescent="0.25">
      <c r="A15" s="9" t="s">
        <v>25</v>
      </c>
      <c r="B15" s="14" t="s">
        <v>26</v>
      </c>
      <c r="C15" s="10" t="s">
        <v>27</v>
      </c>
      <c r="D15" s="18">
        <v>168.64</v>
      </c>
      <c r="E15" s="10">
        <v>3234</v>
      </c>
      <c r="F15" s="26" t="s">
        <v>28</v>
      </c>
    </row>
    <row r="16" spans="1:6" ht="27" customHeight="1" thickBot="1" x14ac:dyDescent="0.3">
      <c r="A16" s="21" t="s">
        <v>13</v>
      </c>
      <c r="B16" s="22"/>
      <c r="C16" s="23"/>
      <c r="D16" s="24">
        <f>SUM(D15:D15)</f>
        <v>168.64</v>
      </c>
      <c r="E16" s="23"/>
      <c r="F16" s="25"/>
    </row>
    <row r="17" spans="1:6" x14ac:dyDescent="0.25">
      <c r="A17" s="9" t="s">
        <v>29</v>
      </c>
      <c r="B17" s="14" t="s">
        <v>30</v>
      </c>
      <c r="C17" s="10" t="s">
        <v>31</v>
      </c>
      <c r="D17" s="18">
        <v>21.5</v>
      </c>
      <c r="E17" s="10">
        <v>3221</v>
      </c>
      <c r="F17" s="26" t="s">
        <v>32</v>
      </c>
    </row>
    <row r="18" spans="1:6" ht="27" customHeight="1" thickBot="1" x14ac:dyDescent="0.3">
      <c r="A18" s="21" t="s">
        <v>13</v>
      </c>
      <c r="B18" s="22"/>
      <c r="C18" s="23"/>
      <c r="D18" s="24">
        <f>SUM(D17:D17)</f>
        <v>21.5</v>
      </c>
      <c r="E18" s="23"/>
      <c r="F18" s="25"/>
    </row>
    <row r="19" spans="1:6" x14ac:dyDescent="0.25">
      <c r="A19" s="9" t="s">
        <v>33</v>
      </c>
      <c r="B19" s="14" t="s">
        <v>34</v>
      </c>
      <c r="C19" s="10" t="s">
        <v>35</v>
      </c>
      <c r="D19" s="18">
        <v>94.56</v>
      </c>
      <c r="E19" s="10">
        <v>3221</v>
      </c>
      <c r="F19" s="26" t="s">
        <v>32</v>
      </c>
    </row>
    <row r="20" spans="1:6" ht="27" customHeight="1" thickBot="1" x14ac:dyDescent="0.3">
      <c r="A20" s="21" t="s">
        <v>13</v>
      </c>
      <c r="B20" s="22"/>
      <c r="C20" s="23"/>
      <c r="D20" s="24">
        <f>SUM(D19:D19)</f>
        <v>94.56</v>
      </c>
      <c r="E20" s="23"/>
      <c r="F20" s="25"/>
    </row>
    <row r="21" spans="1:6" x14ac:dyDescent="0.25">
      <c r="A21" s="9" t="s">
        <v>36</v>
      </c>
      <c r="B21" s="14" t="s">
        <v>37</v>
      </c>
      <c r="C21" s="10" t="s">
        <v>38</v>
      </c>
      <c r="D21" s="18">
        <v>97.8</v>
      </c>
      <c r="E21" s="10">
        <v>3238</v>
      </c>
      <c r="F21" s="26" t="s">
        <v>12</v>
      </c>
    </row>
    <row r="22" spans="1:6" ht="27" customHeight="1" thickBot="1" x14ac:dyDescent="0.3">
      <c r="A22" s="21" t="s">
        <v>13</v>
      </c>
      <c r="B22" s="22"/>
      <c r="C22" s="23"/>
      <c r="D22" s="24">
        <f>SUM(D21:D21)</f>
        <v>97.8</v>
      </c>
      <c r="E22" s="23"/>
      <c r="F22" s="25"/>
    </row>
    <row r="23" spans="1:6" x14ac:dyDescent="0.25">
      <c r="A23" s="9" t="s">
        <v>39</v>
      </c>
      <c r="B23" s="14" t="s">
        <v>40</v>
      </c>
      <c r="C23" s="10" t="s">
        <v>41</v>
      </c>
      <c r="D23" s="18">
        <v>3.7</v>
      </c>
      <c r="E23" s="10">
        <v>3221</v>
      </c>
      <c r="F23" s="26" t="s">
        <v>32</v>
      </c>
    </row>
    <row r="24" spans="1:6" x14ac:dyDescent="0.25">
      <c r="A24" s="9"/>
      <c r="B24" s="14"/>
      <c r="C24" s="10"/>
      <c r="D24" s="18">
        <v>155.09</v>
      </c>
      <c r="E24" s="10">
        <v>3222</v>
      </c>
      <c r="F24" s="27" t="s">
        <v>17</v>
      </c>
    </row>
    <row r="25" spans="1:6" ht="27" customHeight="1" thickBot="1" x14ac:dyDescent="0.3">
      <c r="A25" s="21" t="s">
        <v>13</v>
      </c>
      <c r="B25" s="22"/>
      <c r="C25" s="23"/>
      <c r="D25" s="24">
        <f>SUM(D23:D24)</f>
        <v>158.79</v>
      </c>
      <c r="E25" s="23"/>
      <c r="F25" s="25"/>
    </row>
    <row r="26" spans="1:6" x14ac:dyDescent="0.25">
      <c r="A26" s="9" t="s">
        <v>42</v>
      </c>
      <c r="B26" s="14" t="s">
        <v>43</v>
      </c>
      <c r="C26" s="10" t="s">
        <v>44</v>
      </c>
      <c r="D26" s="18">
        <v>117</v>
      </c>
      <c r="E26" s="10">
        <v>3213</v>
      </c>
      <c r="F26" s="26" t="s">
        <v>45</v>
      </c>
    </row>
    <row r="27" spans="1:6" x14ac:dyDescent="0.25">
      <c r="A27" s="9"/>
      <c r="B27" s="14"/>
      <c r="C27" s="10"/>
      <c r="D27" s="18">
        <v>686.25</v>
      </c>
      <c r="E27" s="10">
        <v>3237</v>
      </c>
      <c r="F27" s="27" t="s">
        <v>46</v>
      </c>
    </row>
    <row r="28" spans="1:6" ht="27" customHeight="1" thickBot="1" x14ac:dyDescent="0.3">
      <c r="A28" s="21" t="s">
        <v>13</v>
      </c>
      <c r="B28" s="22"/>
      <c r="C28" s="23"/>
      <c r="D28" s="24">
        <f>SUM(D26:D27)</f>
        <v>803.25</v>
      </c>
      <c r="E28" s="23"/>
      <c r="F28" s="25"/>
    </row>
    <row r="29" spans="1:6" x14ac:dyDescent="0.25">
      <c r="A29" s="9" t="s">
        <v>47</v>
      </c>
      <c r="B29" s="14" t="s">
        <v>48</v>
      </c>
      <c r="C29" s="10" t="s">
        <v>49</v>
      </c>
      <c r="D29" s="18">
        <v>91.84</v>
      </c>
      <c r="E29" s="10">
        <v>3224</v>
      </c>
      <c r="F29" s="26" t="s">
        <v>50</v>
      </c>
    </row>
    <row r="30" spans="1:6" ht="27" customHeight="1" thickBot="1" x14ac:dyDescent="0.3">
      <c r="A30" s="21" t="s">
        <v>13</v>
      </c>
      <c r="B30" s="22"/>
      <c r="C30" s="23"/>
      <c r="D30" s="24">
        <f>SUM(D29:D29)</f>
        <v>91.84</v>
      </c>
      <c r="E30" s="23"/>
      <c r="F30" s="25"/>
    </row>
    <row r="31" spans="1:6" x14ac:dyDescent="0.25">
      <c r="A31" s="9" t="s">
        <v>51</v>
      </c>
      <c r="B31" s="14" t="s">
        <v>52</v>
      </c>
      <c r="C31" s="10" t="s">
        <v>31</v>
      </c>
      <c r="D31" s="18">
        <v>97.74</v>
      </c>
      <c r="E31" s="10">
        <v>3221</v>
      </c>
      <c r="F31" s="26" t="s">
        <v>32</v>
      </c>
    </row>
    <row r="32" spans="1:6" x14ac:dyDescent="0.25">
      <c r="A32" s="9"/>
      <c r="B32" s="14"/>
      <c r="C32" s="10"/>
      <c r="D32" s="18">
        <v>580</v>
      </c>
      <c r="E32" s="10">
        <v>3222</v>
      </c>
      <c r="F32" s="27" t="s">
        <v>17</v>
      </c>
    </row>
    <row r="33" spans="1:6" ht="27" customHeight="1" thickBot="1" x14ac:dyDescent="0.3">
      <c r="A33" s="21" t="s">
        <v>13</v>
      </c>
      <c r="B33" s="22"/>
      <c r="C33" s="23"/>
      <c r="D33" s="24">
        <f>SUM(D31:D32)</f>
        <v>677.74</v>
      </c>
      <c r="E33" s="23"/>
      <c r="F33" s="25"/>
    </row>
    <row r="34" spans="1:6" x14ac:dyDescent="0.25">
      <c r="A34" s="9" t="s">
        <v>53</v>
      </c>
      <c r="B34" s="14" t="s">
        <v>54</v>
      </c>
      <c r="C34" s="10" t="s">
        <v>55</v>
      </c>
      <c r="D34" s="18">
        <v>595.21</v>
      </c>
      <c r="E34" s="10">
        <v>3221</v>
      </c>
      <c r="F34" s="26" t="s">
        <v>32</v>
      </c>
    </row>
    <row r="35" spans="1:6" ht="27" customHeight="1" thickBot="1" x14ac:dyDescent="0.3">
      <c r="A35" s="21" t="s">
        <v>13</v>
      </c>
      <c r="B35" s="22"/>
      <c r="C35" s="23"/>
      <c r="D35" s="24">
        <f>SUM(D34:D34)</f>
        <v>595.21</v>
      </c>
      <c r="E35" s="23"/>
      <c r="F35" s="25"/>
    </row>
    <row r="36" spans="1:6" x14ac:dyDescent="0.25">
      <c r="A36" s="9" t="s">
        <v>56</v>
      </c>
      <c r="B36" s="14" t="s">
        <v>57</v>
      </c>
      <c r="C36" s="10" t="s">
        <v>58</v>
      </c>
      <c r="D36" s="18">
        <v>140.96</v>
      </c>
      <c r="E36" s="10">
        <v>3224</v>
      </c>
      <c r="F36" s="26" t="s">
        <v>50</v>
      </c>
    </row>
    <row r="37" spans="1:6" x14ac:dyDescent="0.25">
      <c r="A37" s="9"/>
      <c r="B37" s="14"/>
      <c r="C37" s="10"/>
      <c r="D37" s="18">
        <v>625.95000000000005</v>
      </c>
      <c r="E37" s="10">
        <v>3232</v>
      </c>
      <c r="F37" s="27" t="s">
        <v>59</v>
      </c>
    </row>
    <row r="38" spans="1:6" ht="27" customHeight="1" thickBot="1" x14ac:dyDescent="0.3">
      <c r="A38" s="21" t="s">
        <v>13</v>
      </c>
      <c r="B38" s="22"/>
      <c r="C38" s="23"/>
      <c r="D38" s="24">
        <f>SUM(D36:D37)</f>
        <v>766.91000000000008</v>
      </c>
      <c r="E38" s="23"/>
      <c r="F38" s="25"/>
    </row>
    <row r="39" spans="1:6" x14ac:dyDescent="0.25">
      <c r="A39" s="9" t="s">
        <v>60</v>
      </c>
      <c r="B39" s="14" t="s">
        <v>61</v>
      </c>
      <c r="C39" s="10" t="s">
        <v>27</v>
      </c>
      <c r="D39" s="18">
        <v>64.13</v>
      </c>
      <c r="E39" s="10">
        <v>3213</v>
      </c>
      <c r="F39" s="26" t="s">
        <v>45</v>
      </c>
    </row>
    <row r="40" spans="1:6" ht="27" customHeight="1" thickBot="1" x14ac:dyDescent="0.3">
      <c r="A40" s="21" t="s">
        <v>13</v>
      </c>
      <c r="B40" s="22"/>
      <c r="C40" s="23"/>
      <c r="D40" s="24">
        <f>SUM(D39:D39)</f>
        <v>64.13</v>
      </c>
      <c r="E40" s="23"/>
      <c r="F40" s="25"/>
    </row>
    <row r="41" spans="1:6" x14ac:dyDescent="0.25">
      <c r="A41" s="9" t="s">
        <v>62</v>
      </c>
      <c r="B41" s="14" t="s">
        <v>63</v>
      </c>
      <c r="C41" s="10" t="s">
        <v>64</v>
      </c>
      <c r="D41" s="18">
        <v>1316.14</v>
      </c>
      <c r="E41" s="10">
        <v>3222</v>
      </c>
      <c r="F41" s="26" t="s">
        <v>17</v>
      </c>
    </row>
    <row r="42" spans="1:6" ht="27" customHeight="1" thickBot="1" x14ac:dyDescent="0.3">
      <c r="A42" s="21" t="s">
        <v>13</v>
      </c>
      <c r="B42" s="22"/>
      <c r="C42" s="23"/>
      <c r="D42" s="24">
        <f>SUM(D41:D41)</f>
        <v>1316.14</v>
      </c>
      <c r="E42" s="23"/>
      <c r="F42" s="25"/>
    </row>
    <row r="43" spans="1:6" x14ac:dyDescent="0.25">
      <c r="A43" s="9" t="s">
        <v>65</v>
      </c>
      <c r="B43" s="14" t="s">
        <v>66</v>
      </c>
      <c r="C43" s="10" t="s">
        <v>67</v>
      </c>
      <c r="D43" s="18">
        <v>497.79</v>
      </c>
      <c r="E43" s="10">
        <v>3223</v>
      </c>
      <c r="F43" s="26" t="s">
        <v>68</v>
      </c>
    </row>
    <row r="44" spans="1:6" ht="27" customHeight="1" thickBot="1" x14ac:dyDescent="0.3">
      <c r="A44" s="21" t="s">
        <v>13</v>
      </c>
      <c r="B44" s="22"/>
      <c r="C44" s="23"/>
      <c r="D44" s="24">
        <f>SUM(D43:D43)</f>
        <v>497.79</v>
      </c>
      <c r="E44" s="23"/>
      <c r="F44" s="25"/>
    </row>
    <row r="45" spans="1:6" x14ac:dyDescent="0.25">
      <c r="A45" s="9" t="s">
        <v>69</v>
      </c>
      <c r="B45" s="14" t="s">
        <v>70</v>
      </c>
      <c r="C45" s="10" t="s">
        <v>38</v>
      </c>
      <c r="D45" s="18">
        <v>200</v>
      </c>
      <c r="E45" s="10">
        <v>3234</v>
      </c>
      <c r="F45" s="26" t="s">
        <v>28</v>
      </c>
    </row>
    <row r="46" spans="1:6" ht="27" customHeight="1" thickBot="1" x14ac:dyDescent="0.3">
      <c r="A46" s="21" t="s">
        <v>13</v>
      </c>
      <c r="B46" s="22"/>
      <c r="C46" s="23"/>
      <c r="D46" s="24">
        <f>SUM(D45:D45)</f>
        <v>200</v>
      </c>
      <c r="E46" s="23"/>
      <c r="F46" s="25"/>
    </row>
    <row r="47" spans="1:6" x14ac:dyDescent="0.25">
      <c r="A47" s="9" t="s">
        <v>71</v>
      </c>
      <c r="B47" s="14" t="s">
        <v>72</v>
      </c>
      <c r="C47" s="10" t="s">
        <v>73</v>
      </c>
      <c r="D47" s="18">
        <v>541.33000000000004</v>
      </c>
      <c r="E47" s="10">
        <v>3222</v>
      </c>
      <c r="F47" s="26" t="s">
        <v>17</v>
      </c>
    </row>
    <row r="48" spans="1:6" ht="27" customHeight="1" thickBot="1" x14ac:dyDescent="0.3">
      <c r="A48" s="21" t="s">
        <v>13</v>
      </c>
      <c r="B48" s="22"/>
      <c r="C48" s="23"/>
      <c r="D48" s="24">
        <f>SUM(D47:D47)</f>
        <v>541.33000000000004</v>
      </c>
      <c r="E48" s="23"/>
      <c r="F48" s="25"/>
    </row>
    <row r="49" spans="1:6" x14ac:dyDescent="0.25">
      <c r="A49" s="9" t="s">
        <v>74</v>
      </c>
      <c r="B49" s="14" t="s">
        <v>75</v>
      </c>
      <c r="C49" s="10" t="s">
        <v>76</v>
      </c>
      <c r="D49" s="18">
        <v>1934.74</v>
      </c>
      <c r="E49" s="10">
        <v>3223</v>
      </c>
      <c r="F49" s="26" t="s">
        <v>68</v>
      </c>
    </row>
    <row r="50" spans="1:6" ht="27" customHeight="1" thickBot="1" x14ac:dyDescent="0.3">
      <c r="A50" s="21" t="s">
        <v>13</v>
      </c>
      <c r="B50" s="22"/>
      <c r="C50" s="23"/>
      <c r="D50" s="24">
        <f>SUM(D49:D49)</f>
        <v>1934.74</v>
      </c>
      <c r="E50" s="23"/>
      <c r="F50" s="25"/>
    </row>
    <row r="51" spans="1:6" x14ac:dyDescent="0.25">
      <c r="A51" s="9" t="s">
        <v>77</v>
      </c>
      <c r="B51" s="14" t="s">
        <v>78</v>
      </c>
      <c r="C51" s="10" t="s">
        <v>27</v>
      </c>
      <c r="D51" s="18">
        <v>508.22</v>
      </c>
      <c r="E51" s="10">
        <v>3222</v>
      </c>
      <c r="F51" s="26" t="s">
        <v>17</v>
      </c>
    </row>
    <row r="52" spans="1:6" ht="27" customHeight="1" thickBot="1" x14ac:dyDescent="0.3">
      <c r="A52" s="21" t="s">
        <v>13</v>
      </c>
      <c r="B52" s="22"/>
      <c r="C52" s="23"/>
      <c r="D52" s="24">
        <f>SUM(D51:D51)</f>
        <v>508.22</v>
      </c>
      <c r="E52" s="23"/>
      <c r="F52" s="25"/>
    </row>
    <row r="53" spans="1:6" x14ac:dyDescent="0.25">
      <c r="A53" s="9" t="s">
        <v>79</v>
      </c>
      <c r="B53" s="14" t="s">
        <v>80</v>
      </c>
      <c r="C53" s="10" t="s">
        <v>81</v>
      </c>
      <c r="D53" s="18">
        <v>646.57000000000005</v>
      </c>
      <c r="E53" s="10">
        <v>3222</v>
      </c>
      <c r="F53" s="26" t="s">
        <v>17</v>
      </c>
    </row>
    <row r="54" spans="1:6" ht="27" customHeight="1" thickBot="1" x14ac:dyDescent="0.3">
      <c r="A54" s="21" t="s">
        <v>13</v>
      </c>
      <c r="B54" s="22"/>
      <c r="C54" s="23"/>
      <c r="D54" s="24">
        <f>SUM(D53:D53)</f>
        <v>646.57000000000005</v>
      </c>
      <c r="E54" s="23"/>
      <c r="F54" s="25"/>
    </row>
    <row r="55" spans="1:6" x14ac:dyDescent="0.25">
      <c r="A55" s="9" t="s">
        <v>82</v>
      </c>
      <c r="B55" s="14" t="s">
        <v>83</v>
      </c>
      <c r="C55" s="10" t="s">
        <v>84</v>
      </c>
      <c r="D55" s="18">
        <v>199.35</v>
      </c>
      <c r="E55" s="10">
        <v>3234</v>
      </c>
      <c r="F55" s="26" t="s">
        <v>28</v>
      </c>
    </row>
    <row r="56" spans="1:6" ht="27" customHeight="1" thickBot="1" x14ac:dyDescent="0.3">
      <c r="A56" s="21" t="s">
        <v>13</v>
      </c>
      <c r="B56" s="22"/>
      <c r="C56" s="23"/>
      <c r="D56" s="24">
        <f>SUM(D55:D55)</f>
        <v>199.35</v>
      </c>
      <c r="E56" s="23"/>
      <c r="F56" s="25"/>
    </row>
    <row r="57" spans="1:6" x14ac:dyDescent="0.25">
      <c r="A57" s="9" t="s">
        <v>85</v>
      </c>
      <c r="B57" s="14" t="s">
        <v>86</v>
      </c>
      <c r="C57" s="10" t="s">
        <v>87</v>
      </c>
      <c r="D57" s="18">
        <v>140.34</v>
      </c>
      <c r="E57" s="10">
        <v>3221</v>
      </c>
      <c r="F57" s="26" t="s">
        <v>32</v>
      </c>
    </row>
    <row r="58" spans="1:6" ht="27" customHeight="1" thickBot="1" x14ac:dyDescent="0.3">
      <c r="A58" s="21" t="s">
        <v>13</v>
      </c>
      <c r="B58" s="22"/>
      <c r="C58" s="23"/>
      <c r="D58" s="24">
        <f>SUM(D57:D57)</f>
        <v>140.34</v>
      </c>
      <c r="E58" s="23"/>
      <c r="F58" s="25"/>
    </row>
    <row r="59" spans="1:6" x14ac:dyDescent="0.25">
      <c r="A59" s="9" t="s">
        <v>88</v>
      </c>
      <c r="B59" s="14" t="s">
        <v>89</v>
      </c>
      <c r="C59" s="10" t="s">
        <v>90</v>
      </c>
      <c r="D59" s="18">
        <v>212</v>
      </c>
      <c r="E59" s="10">
        <v>3211</v>
      </c>
      <c r="F59" s="26" t="s">
        <v>91</v>
      </c>
    </row>
    <row r="60" spans="1:6" ht="27" customHeight="1" thickBot="1" x14ac:dyDescent="0.3">
      <c r="A60" s="21" t="s">
        <v>13</v>
      </c>
      <c r="B60" s="22"/>
      <c r="C60" s="23"/>
      <c r="D60" s="24">
        <f>SUM(D59:D59)</f>
        <v>212</v>
      </c>
      <c r="E60" s="23"/>
      <c r="F60" s="25"/>
    </row>
    <row r="61" spans="1:6" x14ac:dyDescent="0.25">
      <c r="A61" s="9" t="s">
        <v>92</v>
      </c>
      <c r="B61" s="14" t="s">
        <v>93</v>
      </c>
      <c r="C61" s="10" t="s">
        <v>55</v>
      </c>
      <c r="D61" s="18">
        <v>48.92</v>
      </c>
      <c r="E61" s="10">
        <v>3431</v>
      </c>
      <c r="F61" s="26" t="s">
        <v>94</v>
      </c>
    </row>
    <row r="62" spans="1:6" ht="27" customHeight="1" thickBot="1" x14ac:dyDescent="0.3">
      <c r="A62" s="21" t="s">
        <v>13</v>
      </c>
      <c r="B62" s="22"/>
      <c r="C62" s="23"/>
      <c r="D62" s="24">
        <f>SUM(D61:D61)</f>
        <v>48.92</v>
      </c>
      <c r="E62" s="23"/>
      <c r="F62" s="25"/>
    </row>
    <row r="63" spans="1:6" x14ac:dyDescent="0.25">
      <c r="A63" s="9"/>
      <c r="B63" s="14"/>
      <c r="C63" s="10"/>
      <c r="D63" s="18"/>
      <c r="E63" s="10"/>
      <c r="F63" s="26"/>
    </row>
    <row r="64" spans="1:6" x14ac:dyDescent="0.25">
      <c r="A64" s="9"/>
      <c r="B64" s="14"/>
      <c r="C64" s="10"/>
      <c r="D64" s="18">
        <v>72378.09</v>
      </c>
      <c r="E64" s="10">
        <v>3111</v>
      </c>
      <c r="F64" s="27" t="s">
        <v>95</v>
      </c>
    </row>
    <row r="65" spans="1:6" x14ac:dyDescent="0.25">
      <c r="A65" s="9"/>
      <c r="B65" s="14"/>
      <c r="C65" s="10"/>
      <c r="D65" s="18">
        <v>4879.25</v>
      </c>
      <c r="E65" s="10">
        <v>3113</v>
      </c>
      <c r="F65" s="27" t="s">
        <v>96</v>
      </c>
    </row>
    <row r="66" spans="1:6" x14ac:dyDescent="0.25">
      <c r="A66" s="9"/>
      <c r="B66" s="14"/>
      <c r="C66" s="10"/>
      <c r="D66" s="18">
        <v>556.74</v>
      </c>
      <c r="E66" s="10">
        <v>3114</v>
      </c>
      <c r="F66" s="27" t="s">
        <v>97</v>
      </c>
    </row>
    <row r="67" spans="1:6" x14ac:dyDescent="0.25">
      <c r="A67" s="9"/>
      <c r="B67" s="14"/>
      <c r="C67" s="10"/>
      <c r="D67" s="18"/>
      <c r="E67" s="10"/>
      <c r="F67" s="27"/>
    </row>
    <row r="68" spans="1:6" x14ac:dyDescent="0.25">
      <c r="A68" s="9"/>
      <c r="B68" s="14"/>
      <c r="C68" s="10"/>
      <c r="D68" s="18">
        <v>12679.43</v>
      </c>
      <c r="E68" s="10">
        <v>3132</v>
      </c>
      <c r="F68" s="27" t="s">
        <v>98</v>
      </c>
    </row>
    <row r="69" spans="1:6" x14ac:dyDescent="0.25">
      <c r="A69" s="9"/>
      <c r="B69" s="14"/>
      <c r="C69" s="10"/>
      <c r="D69" s="18"/>
      <c r="E69" s="10"/>
      <c r="F69" s="27"/>
    </row>
    <row r="70" spans="1:6" x14ac:dyDescent="0.25">
      <c r="A70" s="9"/>
      <c r="B70" s="14"/>
      <c r="C70" s="10"/>
      <c r="D70" s="18"/>
      <c r="E70" s="10"/>
      <c r="F70" s="27"/>
    </row>
    <row r="71" spans="1:6" x14ac:dyDescent="0.25">
      <c r="A71" s="9"/>
      <c r="B71" s="14"/>
      <c r="C71" s="10"/>
      <c r="D71" s="18"/>
      <c r="E71" s="10"/>
      <c r="F71" s="27"/>
    </row>
    <row r="72" spans="1:6" x14ac:dyDescent="0.25">
      <c r="A72" s="9"/>
      <c r="B72" s="14"/>
      <c r="C72" s="10"/>
      <c r="D72" s="18"/>
      <c r="E72" s="10"/>
      <c r="F72" s="27"/>
    </row>
    <row r="73" spans="1:6" x14ac:dyDescent="0.25">
      <c r="A73" s="9"/>
      <c r="B73" s="14"/>
      <c r="C73" s="10"/>
      <c r="D73" s="18"/>
      <c r="E73" s="10"/>
      <c r="F73" s="27"/>
    </row>
    <row r="74" spans="1:6" x14ac:dyDescent="0.25">
      <c r="A74" s="9"/>
      <c r="B74" s="14"/>
      <c r="C74" s="10"/>
      <c r="D74" s="18"/>
      <c r="E74" s="10"/>
      <c r="F74" s="27"/>
    </row>
    <row r="75" spans="1:6" x14ac:dyDescent="0.25">
      <c r="A75" s="9"/>
      <c r="B75" s="14"/>
      <c r="C75" s="10"/>
      <c r="D75" s="18">
        <v>921.6</v>
      </c>
      <c r="E75" s="10">
        <v>3211</v>
      </c>
      <c r="F75" s="27" t="s">
        <v>91</v>
      </c>
    </row>
    <row r="76" spans="1:6" x14ac:dyDescent="0.25">
      <c r="A76" s="9"/>
      <c r="B76" s="14"/>
      <c r="C76" s="10"/>
      <c r="D76" s="18">
        <v>2730.95</v>
      </c>
      <c r="E76" s="10">
        <v>3212</v>
      </c>
      <c r="F76" s="27" t="s">
        <v>100</v>
      </c>
    </row>
    <row r="77" spans="1:6" x14ac:dyDescent="0.25">
      <c r="A77" s="9"/>
      <c r="B77" s="14"/>
      <c r="C77" s="10"/>
      <c r="D77" s="18">
        <v>71.44</v>
      </c>
      <c r="E77" s="10">
        <v>3241</v>
      </c>
      <c r="F77" s="27" t="s">
        <v>102</v>
      </c>
    </row>
    <row r="78" spans="1:6" x14ac:dyDescent="0.25">
      <c r="A78" s="9"/>
      <c r="B78" s="14"/>
      <c r="C78" s="10"/>
      <c r="D78" s="18">
        <v>468.93</v>
      </c>
      <c r="E78" s="10">
        <v>3295</v>
      </c>
      <c r="F78" s="27" t="s">
        <v>101</v>
      </c>
    </row>
    <row r="79" spans="1:6" x14ac:dyDescent="0.25">
      <c r="A79" s="9"/>
      <c r="B79" s="14"/>
      <c r="C79" s="10"/>
      <c r="D79" s="18"/>
      <c r="E79" s="10"/>
      <c r="F79" s="27"/>
    </row>
    <row r="80" spans="1:6" x14ac:dyDescent="0.25">
      <c r="A80" s="9"/>
      <c r="B80" s="14"/>
      <c r="C80" s="10"/>
      <c r="D80" s="18"/>
      <c r="E80" s="10"/>
      <c r="F80" s="27"/>
    </row>
    <row r="81" spans="1:6" x14ac:dyDescent="0.25">
      <c r="A81" s="9"/>
      <c r="B81" s="14"/>
      <c r="C81" s="10"/>
      <c r="D81" s="18"/>
      <c r="E81" s="10"/>
      <c r="F81" s="27"/>
    </row>
    <row r="82" spans="1:6" x14ac:dyDescent="0.25">
      <c r="A82" s="9"/>
      <c r="B82" s="14"/>
      <c r="C82" s="10"/>
      <c r="D82" s="18"/>
      <c r="E82" s="10"/>
      <c r="F82" s="27"/>
    </row>
    <row r="83" spans="1:6" x14ac:dyDescent="0.25">
      <c r="A83" s="9"/>
      <c r="B83" s="14"/>
      <c r="C83" s="10"/>
      <c r="D83" s="18"/>
      <c r="E83" s="10"/>
      <c r="F83" s="27"/>
    </row>
    <row r="84" spans="1:6" x14ac:dyDescent="0.25">
      <c r="A84" s="9"/>
      <c r="B84" s="14"/>
      <c r="C84" s="10"/>
      <c r="D84" s="18"/>
      <c r="E84" s="10"/>
      <c r="F84" s="27"/>
    </row>
    <row r="85" spans="1:6" x14ac:dyDescent="0.25">
      <c r="A85" s="9"/>
      <c r="B85" s="14"/>
      <c r="C85" s="10"/>
      <c r="D85" s="18"/>
      <c r="E85" s="10"/>
      <c r="F85" s="27"/>
    </row>
    <row r="86" spans="1:6" x14ac:dyDescent="0.25">
      <c r="A86" s="9"/>
      <c r="B86" s="14"/>
      <c r="C86" s="10"/>
      <c r="D86" s="18"/>
      <c r="E86" s="10"/>
      <c r="F86" s="27"/>
    </row>
    <row r="87" spans="1:6" x14ac:dyDescent="0.25">
      <c r="A87" s="9"/>
      <c r="B87" s="14"/>
      <c r="C87" s="10"/>
      <c r="D87" s="18"/>
      <c r="E87" s="10"/>
      <c r="F87" s="27"/>
    </row>
    <row r="88" spans="1:6" x14ac:dyDescent="0.25">
      <c r="A88" s="9"/>
      <c r="B88" s="14"/>
      <c r="C88" s="10"/>
      <c r="D88" s="18"/>
      <c r="E88" s="10"/>
      <c r="F88" s="27"/>
    </row>
    <row r="89" spans="1:6" x14ac:dyDescent="0.25">
      <c r="A89" s="9"/>
      <c r="B89" s="14"/>
      <c r="C89" s="10"/>
      <c r="D89" s="18"/>
      <c r="E89" s="10"/>
      <c r="F89" s="27"/>
    </row>
    <row r="90" spans="1:6" x14ac:dyDescent="0.25">
      <c r="A90" s="9"/>
      <c r="B90" s="14"/>
      <c r="C90" s="10"/>
      <c r="D90" s="18"/>
      <c r="E90" s="10"/>
      <c r="F90" s="27"/>
    </row>
    <row r="91" spans="1:6" x14ac:dyDescent="0.25">
      <c r="A91" s="9"/>
      <c r="B91" s="14"/>
      <c r="C91" s="10"/>
      <c r="D91" s="18"/>
      <c r="E91" s="10"/>
      <c r="F91" s="27"/>
    </row>
    <row r="92" spans="1:6" x14ac:dyDescent="0.25">
      <c r="A92" s="9"/>
      <c r="B92" s="14"/>
      <c r="C92" s="10"/>
      <c r="D92" s="18"/>
      <c r="E92" s="10"/>
      <c r="F92" s="27"/>
    </row>
    <row r="93" spans="1:6" x14ac:dyDescent="0.25">
      <c r="A93" s="9"/>
      <c r="B93" s="14"/>
      <c r="C93" s="10"/>
      <c r="D93" s="18"/>
      <c r="E93" s="10"/>
      <c r="F93" s="27"/>
    </row>
    <row r="94" spans="1:6" x14ac:dyDescent="0.25">
      <c r="A94" s="9"/>
      <c r="B94" s="14"/>
      <c r="C94" s="10"/>
      <c r="D94" s="18"/>
      <c r="E94" s="10"/>
      <c r="F94" s="27"/>
    </row>
    <row r="95" spans="1:6" x14ac:dyDescent="0.25">
      <c r="A95" s="9"/>
      <c r="B95" s="14"/>
      <c r="C95" s="10"/>
      <c r="D95" s="18"/>
      <c r="E95" s="10"/>
      <c r="F95" s="27"/>
    </row>
    <row r="96" spans="1:6" x14ac:dyDescent="0.25">
      <c r="A96" s="9"/>
      <c r="B96" s="14"/>
      <c r="C96" s="10"/>
      <c r="D96" s="18"/>
      <c r="E96" s="10"/>
      <c r="F96" s="27"/>
    </row>
    <row r="97" spans="1:6" x14ac:dyDescent="0.25">
      <c r="A97" s="9"/>
      <c r="B97" s="14"/>
      <c r="C97" s="10"/>
      <c r="D97" s="18"/>
      <c r="E97" s="10"/>
      <c r="F97" s="27"/>
    </row>
    <row r="98" spans="1:6" x14ac:dyDescent="0.25">
      <c r="A98" s="9"/>
      <c r="B98" s="14"/>
      <c r="C98" s="10"/>
      <c r="D98" s="18"/>
      <c r="E98" s="10"/>
      <c r="F98" s="27"/>
    </row>
    <row r="99" spans="1:6" x14ac:dyDescent="0.25">
      <c r="A99" s="9"/>
      <c r="B99" s="14"/>
      <c r="C99" s="10"/>
      <c r="D99" s="18"/>
      <c r="E99" s="10"/>
      <c r="F99" s="27"/>
    </row>
    <row r="100" spans="1:6" x14ac:dyDescent="0.25">
      <c r="A100" s="9"/>
      <c r="B100" s="14"/>
      <c r="C100" s="10"/>
      <c r="D100" s="18"/>
      <c r="E100" s="10"/>
      <c r="F100" s="27"/>
    </row>
    <row r="101" spans="1:6" x14ac:dyDescent="0.25">
      <c r="A101" s="9"/>
      <c r="B101" s="14"/>
      <c r="C101" s="10"/>
      <c r="D101" s="18"/>
      <c r="E101" s="10"/>
      <c r="F101" s="27"/>
    </row>
    <row r="102" spans="1:6" x14ac:dyDescent="0.25">
      <c r="A102" s="9"/>
      <c r="B102" s="14"/>
      <c r="C102" s="10"/>
      <c r="D102" s="18"/>
      <c r="E102" s="10"/>
      <c r="F102" s="27"/>
    </row>
    <row r="103" spans="1:6" x14ac:dyDescent="0.25">
      <c r="A103" s="9"/>
      <c r="B103" s="14"/>
      <c r="C103" s="10"/>
      <c r="D103" s="18"/>
      <c r="E103" s="10"/>
      <c r="F103" s="27"/>
    </row>
    <row r="104" spans="1:6" x14ac:dyDescent="0.25">
      <c r="A104" s="9"/>
      <c r="B104" s="14"/>
      <c r="C104" s="10"/>
      <c r="D104" s="18"/>
      <c r="E104" s="10"/>
      <c r="F104" s="27"/>
    </row>
    <row r="105" spans="1:6" x14ac:dyDescent="0.25">
      <c r="A105" s="9"/>
      <c r="B105" s="14"/>
      <c r="C105" s="10"/>
      <c r="D105" s="18"/>
      <c r="E105" s="10"/>
      <c r="F105" s="27"/>
    </row>
    <row r="106" spans="1:6" x14ac:dyDescent="0.25">
      <c r="A106" s="9"/>
      <c r="B106" s="14"/>
      <c r="C106" s="10"/>
      <c r="D106" s="18"/>
      <c r="E106" s="10"/>
      <c r="F106" s="27"/>
    </row>
    <row r="107" spans="1:6" x14ac:dyDescent="0.25">
      <c r="A107" s="9"/>
      <c r="B107" s="14"/>
      <c r="C107" s="10"/>
      <c r="D107" s="18"/>
      <c r="E107" s="10"/>
      <c r="F107" s="27"/>
    </row>
    <row r="108" spans="1:6" ht="21" customHeight="1" thickBot="1" x14ac:dyDescent="0.3">
      <c r="A108" s="21" t="s">
        <v>13</v>
      </c>
      <c r="B108" s="22"/>
      <c r="C108" s="23"/>
      <c r="D108" s="24">
        <f>SUM(D63:D107)</f>
        <v>94686.430000000008</v>
      </c>
      <c r="E108" s="23"/>
      <c r="F108" s="25"/>
    </row>
    <row r="109" spans="1:6" ht="15.75" thickBot="1" x14ac:dyDescent="0.3">
      <c r="A109" s="28" t="s">
        <v>99</v>
      </c>
      <c r="B109" s="29"/>
      <c r="C109" s="30"/>
      <c r="D109" s="31">
        <f>SUM(D8,D10,D12,D14,D16,D18,D20,D22,D25,D28,D30,D33,D35,D38,D40,D42,D44,D46,D48,D50,D52,D54,D56,D58,D60,D62,D108)</f>
        <v>105862.72</v>
      </c>
      <c r="E109" s="30"/>
      <c r="F109" s="32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2024-05-16T12:01:42Z</dcterms:modified>
</cp:coreProperties>
</file>