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D91B575E-131F-4A20-9139-EFDFF6B97E29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49" i="1"/>
  <c r="D47" i="1"/>
  <c r="D45" i="1"/>
  <c r="D43" i="1"/>
  <c r="D41" i="1"/>
  <c r="D39" i="1"/>
  <c r="D36" i="1"/>
  <c r="D34" i="1"/>
  <c r="D32" i="1"/>
  <c r="D28" i="1"/>
  <c r="D26" i="1"/>
  <c r="D24" i="1"/>
  <c r="D22" i="1"/>
  <c r="D20" i="1"/>
  <c r="D18" i="1"/>
  <c r="D16" i="1"/>
  <c r="D14" i="1"/>
  <c r="D12" i="1"/>
  <c r="D10" i="1"/>
  <c r="D8" i="1"/>
  <c r="D91" i="1" l="1"/>
</calcChain>
</file>

<file path=xl/sharedStrings.xml><?xml version="1.0" encoding="utf-8"?>
<sst xmlns="http://schemas.openxmlformats.org/spreadsheetml/2006/main" count="244" uniqueCount="126">
  <si>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</si>
  <si>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</si>
  <si>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</si>
  <si>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</si>
  <si>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</si>
  <si>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</si>
  <si>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</si>
  <si>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</si>
  <si>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DONJA DUBRAVA_x000D_
KRBULJA 21_x000D_
DONJA DUBRAVA_x000D_
Tel: +385(40)688825   Fax: +385(40)689024_x000D_
OIB: 28665809747_x000D_
Mail: sara.miser@skole.hr_x000D_
IBAN: HR6423400091116011431</t>
  </si>
  <si>
    <t>Isplata Sredstava Za Razdoblje: 01.12.2024 Do 31.12.2024</t>
  </si>
  <si>
    <t>PROFIL KLETT d.o.o.</t>
  </si>
  <si>
    <t>95803232921</t>
  </si>
  <si>
    <t>ZAGREB</t>
  </si>
  <si>
    <t xml:space="preserve">NAKNADE GRAĐANIMA I KUĆANSTVIMA U NARAVI                                                                                                              </t>
  </si>
  <si>
    <t>OSNOVNA ŠKOLA DONJA DUBRAVA</t>
  </si>
  <si>
    <t>Ukupno:</t>
  </si>
  <si>
    <t>STRUJIĆ-S d.o.o.</t>
  </si>
  <si>
    <t>92554223723</t>
  </si>
  <si>
    <t xml:space="preserve">UREDSKI MATERIJAL I OSTALI MATERIJALNI RASHODI                                                                                                        </t>
  </si>
  <si>
    <t>JAVNI BILJEŽNIK - LJILJANA BLEŽEKA</t>
  </si>
  <si>
    <t>86427799860</t>
  </si>
  <si>
    <t>PRELOG</t>
  </si>
  <si>
    <t xml:space="preserve">INTELEKTUALNE I OSOBNE USLUGE                                                                                                                         </t>
  </si>
  <si>
    <t>FINA</t>
  </si>
  <si>
    <t>85821130368</t>
  </si>
  <si>
    <t xml:space="preserve">ZAGREB                                            </t>
  </si>
  <si>
    <t xml:space="preserve">RAČUNALNE USLUGE                                                                                                                                      </t>
  </si>
  <si>
    <t>KIŠ - MESO I PRERADA</t>
  </si>
  <si>
    <t>83360798514</t>
  </si>
  <si>
    <t xml:space="preserve">DONJI KRALJEVEC                                   </t>
  </si>
  <si>
    <t xml:space="preserve">MATERIJAL I SIROVINE                                                                                                                                  </t>
  </si>
  <si>
    <t>JOJO JEDNOSTAVNO DRUŠTVO S OGRANIČENOM ODGOVORNOŠĆU ZA TRGOVINU, UGOSTITELJSTVO I USLUGE</t>
  </si>
  <si>
    <t>81918578080</t>
  </si>
  <si>
    <t>Hrvatski Telekom d.d.</t>
  </si>
  <si>
    <t>81793146560</t>
  </si>
  <si>
    <t xml:space="preserve">ZAGREB                                     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</si>
  <si>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</si>
  <si>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</si>
  <si>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</si>
  <si>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 xml:space="preserve">ČAKOVEC                                           </t>
  </si>
  <si>
    <t xml:space="preserve">KOMUNALNE USLUGE                                                                                                                                      </t>
  </si>
  <si>
    <t>ROBIobrt za poslovne usluge i proizvodnju, vl. Robert Šoštarić</t>
  </si>
  <si>
    <t>78550488634</t>
  </si>
  <si>
    <t xml:space="preserve">OSTALI NESPOMENUTI RASHODI POSLOVANJA                                                                                                                 </t>
  </si>
  <si>
    <t>Optimus lab d.o.o.</t>
  </si>
  <si>
    <t>71981294715</t>
  </si>
  <si>
    <t>ČAKOVEC</t>
  </si>
  <si>
    <t>PP ORAHOVICA d.o.o.</t>
  </si>
  <si>
    <t>70427199569</t>
  </si>
  <si>
    <t>TRGOVINA KRK D.D.</t>
  </si>
  <si>
    <t>66548420466</t>
  </si>
  <si>
    <t>TEHNODOM</t>
  </si>
  <si>
    <t>66237185831</t>
  </si>
  <si>
    <t xml:space="preserve">DONJA DUBRAVA                                     </t>
  </si>
  <si>
    <t xml:space="preserve">MATERIJAL I DIJELOVI ZA TEKUĆE I INVESTICIJSKO ODRŽAVANJE                                                                                             </t>
  </si>
  <si>
    <t>HEP-OPSKRBA D.O.O.</t>
  </si>
  <si>
    <t>63073332379</t>
  </si>
  <si>
    <t xml:space="preserve">ZAGREB                                  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</si>
  <si>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</si>
  <si>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</si>
  <si>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</si>
  <si>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IN Promocija d.o.o. (eMedjimurje.hr i Varazdinski.hr)</t>
  </si>
  <si>
    <t>58110346325</t>
  </si>
  <si>
    <t xml:space="preserve">OSTALE USLUGE                                                                                                                                         </t>
  </si>
  <si>
    <t>VINDIJA PREHRAMBENA INDUSTRIJA D.D.</t>
  </si>
  <si>
    <t>44138062462</t>
  </si>
  <si>
    <t xml:space="preserve">VARAŽDIN                                  </t>
  </si>
  <si>
    <t>ELUSS  d.o.o.</t>
  </si>
  <si>
    <t>43575326382</t>
  </si>
  <si>
    <t>VOĆE VARAŽDIN D.O.O.</t>
  </si>
  <si>
    <t>42042277834</t>
  </si>
  <si>
    <t>VARAŽDIN</t>
  </si>
  <si>
    <t>LINKS d.o.o.</t>
  </si>
  <si>
    <t>32614011568</t>
  </si>
  <si>
    <t xml:space="preserve">SITNI INVENTAR I AUTO GUME                                                                                                                            </t>
  </si>
  <si>
    <t>MEĐIMURJE-PLIN D.O.O.</t>
  </si>
  <si>
    <t>29035933600</t>
  </si>
  <si>
    <t>FLOA d.o.o.</t>
  </si>
  <si>
    <t>28753835270</t>
  </si>
  <si>
    <t>DOMINA D.O.O.</t>
  </si>
  <si>
    <t>25565606693</t>
  </si>
  <si>
    <t>O.M. SUPORT d.o.o.</t>
  </si>
  <si>
    <t>23071028130</t>
  </si>
  <si>
    <t>ZAVOD ZA JAVNO ZDRAVSTVO</t>
  </si>
  <si>
    <t>21616787735</t>
  </si>
  <si>
    <t xml:space="preserve">ZDRAVSTVENE I VETERINARSKE USLUGE                                                                                                                     </t>
  </si>
  <si>
    <t>ČAKOVEČKI MLINOVI D.D.</t>
  </si>
  <si>
    <t>20262622069</t>
  </si>
  <si>
    <t>PODRAVKA D.D.</t>
  </si>
  <si>
    <t>18928523252</t>
  </si>
  <si>
    <t xml:space="preserve">KOPRIVNICA                                        </t>
  </si>
  <si>
    <t>GKP PRE-KOM d.o.o.</t>
  </si>
  <si>
    <t>15704341739</t>
  </si>
  <si>
    <t>KATARINA ZRINSKI D.O.O.</t>
  </si>
  <si>
    <t>13653700851</t>
  </si>
  <si>
    <t xml:space="preserve">VARAŽDIN                                          </t>
  </si>
  <si>
    <t xml:space="preserve">KNJIGE U KNJIŽNICAMA                                                                                                                                  </t>
  </si>
  <si>
    <t>Trgovački obrt Merima</t>
  </si>
  <si>
    <t>13543188023</t>
  </si>
  <si>
    <t>DONJA DUBRAVA</t>
  </si>
  <si>
    <t>KOPITEHNA  D.O.O.</t>
  </si>
  <si>
    <t>12585203084</t>
  </si>
  <si>
    <t xml:space="preserve">USLUGE TEKUĆEG I INVESTICIJSKOG ODRŽAVANJA                                                                                                            </t>
  </si>
  <si>
    <t>Leota d.o.o. za savjetovanje</t>
  </si>
  <si>
    <t>09853163570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</si>
  <si>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</si>
  <si>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</si>
  <si>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</si>
  <si>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</si>
  <si>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</si>
  <si>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</si>
  <si>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</si>
  <si>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</si>
  <si>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</si>
  <si>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</si>
  <si>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</si>
  <si>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Mala Subotica</t>
  </si>
  <si>
    <t>KOTORIBA</t>
  </si>
  <si>
    <t>Koprivnica</t>
  </si>
  <si>
    <t>ZDENCI</t>
  </si>
  <si>
    <t>MALINSKA</t>
  </si>
  <si>
    <t>Zagreb</t>
  </si>
  <si>
    <t xml:space="preserve"> Čakove</t>
  </si>
  <si>
    <t>Varaždin</t>
  </si>
  <si>
    <t>Čakovec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</si>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</sst>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0"/>
  <sheetViews>
    <sheetView tabSelected="1" topLeftCell="A76" zoomScaleNormal="100" workbookViewId="0">
      <selection activeCell="F100" sqref="F10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9" t="s">
        <v>12</v>
      </c>
      <c r="D7" s="18">
        <v>208.83</v>
      </c>
      <c r="E7" s="10">
        <v>3722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5"/>
      <c r="D8" s="24">
        <f>SUM(D7:D7)</f>
        <v>208.83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9" t="s">
        <v>116</v>
      </c>
      <c r="D9" s="18">
        <v>186.26</v>
      </c>
      <c r="E9" s="10">
        <v>3221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5"/>
      <c r="D10" s="24">
        <f>SUM(D9:D9)</f>
        <v>186.26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9" t="s">
        <v>21</v>
      </c>
      <c r="D11" s="18">
        <v>55.07</v>
      </c>
      <c r="E11" s="10">
        <v>3237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5"/>
      <c r="D12" s="24">
        <f>SUM(D11:D11)</f>
        <v>55.07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9" t="s">
        <v>25</v>
      </c>
      <c r="D13" s="18">
        <v>1.66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5"/>
      <c r="D14" s="24">
        <f>SUM(D13:D13)</f>
        <v>1.66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9" t="s">
        <v>29</v>
      </c>
      <c r="D15" s="18">
        <v>1542.95</v>
      </c>
      <c r="E15" s="10">
        <v>3222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5"/>
      <c r="D16" s="24">
        <f>SUM(D15:D15)</f>
        <v>1542.95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9" t="s">
        <v>117</v>
      </c>
      <c r="D17" s="18">
        <v>402</v>
      </c>
      <c r="E17" s="10">
        <v>3222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5"/>
      <c r="D18" s="24">
        <f>SUM(D17:D17)</f>
        <v>402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9" t="s">
        <v>35</v>
      </c>
      <c r="D19" s="18">
        <v>120.66</v>
      </c>
      <c r="E19" s="10">
        <v>3231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5"/>
      <c r="D20" s="24">
        <f>SUM(D19:D19)</f>
        <v>120.66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9" t="s">
        <v>39</v>
      </c>
      <c r="D21" s="18">
        <v>158.47999999999999</v>
      </c>
      <c r="E21" s="10">
        <v>3234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5"/>
      <c r="D22" s="24">
        <f>SUM(D21:D21)</f>
        <v>158.47999999999999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9" t="s">
        <v>118</v>
      </c>
      <c r="D23" s="18">
        <v>157.5</v>
      </c>
      <c r="E23" s="10">
        <v>3299</v>
      </c>
      <c r="F23" s="9" t="s">
        <v>43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5"/>
      <c r="D24" s="24">
        <f>SUM(D23:D23)</f>
        <v>157.5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9" t="s">
        <v>46</v>
      </c>
      <c r="D25" s="18">
        <v>97.8</v>
      </c>
      <c r="E25" s="10">
        <v>3238</v>
      </c>
      <c r="F25" s="9" t="s">
        <v>26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5"/>
      <c r="D26" s="24">
        <f>SUM(D25:D25)</f>
        <v>97.8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9" t="s">
        <v>119</v>
      </c>
      <c r="D27" s="18">
        <v>150.5</v>
      </c>
      <c r="E27" s="10">
        <v>3222</v>
      </c>
      <c r="F27" s="9" t="s">
        <v>30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5"/>
      <c r="D28" s="24">
        <f>SUM(D27:D27)</f>
        <v>150.5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9" t="s">
        <v>120</v>
      </c>
      <c r="D29" s="18">
        <v>14.21</v>
      </c>
      <c r="E29" s="10">
        <v>3221</v>
      </c>
      <c r="F29" s="9" t="s">
        <v>18</v>
      </c>
      <c r="G29" s="27" t="s">
        <v>14</v>
      </c>
    </row>
    <row r="30" spans="1:7" x14ac:dyDescent="0.25">
      <c r="A30" s="9"/>
      <c r="B30" s="14"/>
      <c r="C30" s="9"/>
      <c r="D30" s="18">
        <v>95.32</v>
      </c>
      <c r="E30" s="10">
        <v>3222</v>
      </c>
      <c r="F30" s="9" t="s">
        <v>30</v>
      </c>
      <c r="G30" s="28" t="s">
        <v>14</v>
      </c>
    </row>
    <row r="31" spans="1:7" x14ac:dyDescent="0.25">
      <c r="A31" s="9"/>
      <c r="B31" s="14"/>
      <c r="C31" s="9"/>
      <c r="D31" s="18">
        <v>147.53</v>
      </c>
      <c r="E31" s="10">
        <v>3299</v>
      </c>
      <c r="F31" s="9" t="s">
        <v>43</v>
      </c>
      <c r="G31" s="28" t="s">
        <v>14</v>
      </c>
    </row>
    <row r="32" spans="1:7" ht="27" customHeight="1" thickBot="1" x14ac:dyDescent="0.3">
      <c r="A32" s="21" t="s">
        <v>15</v>
      </c>
      <c r="B32" s="22"/>
      <c r="C32" s="25"/>
      <c r="D32" s="24">
        <f>SUM(D29:D31)</f>
        <v>257.06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9" t="s">
        <v>53</v>
      </c>
      <c r="D33" s="18">
        <v>43.81</v>
      </c>
      <c r="E33" s="10">
        <v>3224</v>
      </c>
      <c r="F33" s="9" t="s">
        <v>54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5"/>
      <c r="D34" s="24">
        <f>SUM(D33:D33)</f>
        <v>43.81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9" t="s">
        <v>57</v>
      </c>
      <c r="D35" s="18">
        <v>604.14</v>
      </c>
      <c r="E35" s="10">
        <v>3223</v>
      </c>
      <c r="F35" s="9" t="s">
        <v>58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5"/>
      <c r="D36" s="24">
        <f>SUM(D35:D35)</f>
        <v>604.14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9" t="s">
        <v>121</v>
      </c>
      <c r="D37" s="18">
        <v>111.5</v>
      </c>
      <c r="E37" s="10">
        <v>3221</v>
      </c>
      <c r="F37" s="9" t="s">
        <v>18</v>
      </c>
      <c r="G37" s="27" t="s">
        <v>14</v>
      </c>
    </row>
    <row r="38" spans="1:7" x14ac:dyDescent="0.25">
      <c r="A38" s="9"/>
      <c r="B38" s="14"/>
      <c r="C38" s="9"/>
      <c r="D38" s="18">
        <v>670.98</v>
      </c>
      <c r="E38" s="10">
        <v>3222</v>
      </c>
      <c r="F38" s="9" t="s">
        <v>30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5"/>
      <c r="D39" s="24">
        <f>SUM(D37:D38)</f>
        <v>782.48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9" t="s">
        <v>122</v>
      </c>
      <c r="D40" s="18">
        <v>747.94</v>
      </c>
      <c r="E40" s="10">
        <v>3239</v>
      </c>
      <c r="F40" s="9" t="s">
        <v>63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5"/>
      <c r="D41" s="24">
        <f>SUM(D40:D40)</f>
        <v>747.94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9" t="s">
        <v>66</v>
      </c>
      <c r="D42" s="18">
        <v>1982.29</v>
      </c>
      <c r="E42" s="10">
        <v>3222</v>
      </c>
      <c r="F42" s="9" t="s">
        <v>30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5"/>
      <c r="D43" s="24">
        <f>SUM(D42:D42)</f>
        <v>1982.29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9" t="s">
        <v>71</v>
      </c>
      <c r="D44" s="18">
        <v>105.03</v>
      </c>
      <c r="E44" s="10">
        <v>3221</v>
      </c>
      <c r="F44" s="9" t="s">
        <v>18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5"/>
      <c r="D45" s="24">
        <f>SUM(D44:D44)</f>
        <v>105.03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9" t="s">
        <v>71</v>
      </c>
      <c r="D46" s="18">
        <v>830.18</v>
      </c>
      <c r="E46" s="10">
        <v>3222</v>
      </c>
      <c r="F46" s="9" t="s">
        <v>30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5"/>
      <c r="D47" s="24">
        <f>SUM(D46:D46)</f>
        <v>830.18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9" t="s">
        <v>71</v>
      </c>
      <c r="D48" s="18">
        <v>199.99</v>
      </c>
      <c r="E48" s="10">
        <v>3225</v>
      </c>
      <c r="F48" s="9" t="s">
        <v>74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5"/>
      <c r="D49" s="24">
        <f>SUM(D48:D48)</f>
        <v>199.99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9" t="s">
        <v>39</v>
      </c>
      <c r="D50" s="18">
        <v>3259.79</v>
      </c>
      <c r="E50" s="10">
        <v>3223</v>
      </c>
      <c r="F50" s="9" t="s">
        <v>58</v>
      </c>
      <c r="G50" s="27" t="s">
        <v>14</v>
      </c>
    </row>
    <row r="51" spans="1:7" x14ac:dyDescent="0.25">
      <c r="A51" s="9"/>
      <c r="B51" s="14"/>
      <c r="C51" s="9"/>
      <c r="D51" s="18">
        <v>394.19</v>
      </c>
      <c r="E51" s="10">
        <v>3239</v>
      </c>
      <c r="F51" s="9" t="s">
        <v>63</v>
      </c>
      <c r="G51" s="28" t="s">
        <v>14</v>
      </c>
    </row>
    <row r="52" spans="1:7" ht="27" customHeight="1" thickBot="1" x14ac:dyDescent="0.3">
      <c r="A52" s="21" t="s">
        <v>15</v>
      </c>
      <c r="B52" s="22"/>
      <c r="C52" s="25"/>
      <c r="D52" s="24">
        <f>SUM(D50:D51)</f>
        <v>3653.98</v>
      </c>
      <c r="E52" s="23"/>
      <c r="F52" s="25"/>
      <c r="G52" s="26"/>
    </row>
    <row r="53" spans="1:7" x14ac:dyDescent="0.25">
      <c r="A53" s="9" t="s">
        <v>77</v>
      </c>
      <c r="B53" s="14" t="s">
        <v>78</v>
      </c>
      <c r="C53" s="9" t="s">
        <v>123</v>
      </c>
      <c r="D53" s="18">
        <v>93.75</v>
      </c>
      <c r="E53" s="10">
        <v>3238</v>
      </c>
      <c r="F53" s="9" t="s">
        <v>26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5"/>
      <c r="D54" s="24">
        <f>SUM(D53:D53)</f>
        <v>93.75</v>
      </c>
      <c r="E54" s="23"/>
      <c r="F54" s="25"/>
      <c r="G54" s="26"/>
    </row>
    <row r="55" spans="1:7" x14ac:dyDescent="0.25">
      <c r="A55" s="9" t="s">
        <v>79</v>
      </c>
      <c r="B55" s="14" t="s">
        <v>80</v>
      </c>
      <c r="C55" s="9" t="s">
        <v>39</v>
      </c>
      <c r="D55" s="18">
        <v>144.44999999999999</v>
      </c>
      <c r="E55" s="10">
        <v>3221</v>
      </c>
      <c r="F55" s="9" t="s">
        <v>18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5"/>
      <c r="D56" s="24">
        <f>SUM(D55:D55)</f>
        <v>144.44999999999999</v>
      </c>
      <c r="E56" s="23"/>
      <c r="F56" s="25"/>
      <c r="G56" s="26"/>
    </row>
    <row r="57" spans="1:7" x14ac:dyDescent="0.25">
      <c r="A57" s="9" t="s">
        <v>81</v>
      </c>
      <c r="B57" s="14" t="s">
        <v>82</v>
      </c>
      <c r="C57" s="9" t="s">
        <v>12</v>
      </c>
      <c r="D57" s="18">
        <v>62.5</v>
      </c>
      <c r="E57" s="10">
        <v>3237</v>
      </c>
      <c r="F57" s="9" t="s">
        <v>22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5"/>
      <c r="D58" s="24">
        <f>SUM(D57:D57)</f>
        <v>62.5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9" t="s">
        <v>39</v>
      </c>
      <c r="D59" s="18">
        <v>212.1</v>
      </c>
      <c r="E59" s="10">
        <v>3236</v>
      </c>
      <c r="F59" s="9" t="s">
        <v>85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5"/>
      <c r="D60" s="24">
        <f>SUM(D59:D59)</f>
        <v>212.1</v>
      </c>
      <c r="E60" s="23"/>
      <c r="F60" s="25"/>
      <c r="G60" s="26"/>
    </row>
    <row r="61" spans="1:7" x14ac:dyDescent="0.25">
      <c r="A61" s="9" t="s">
        <v>86</v>
      </c>
      <c r="B61" s="14" t="s">
        <v>87</v>
      </c>
      <c r="C61" s="9" t="s">
        <v>39</v>
      </c>
      <c r="D61" s="18">
        <v>876.66</v>
      </c>
      <c r="E61" s="10">
        <v>3222</v>
      </c>
      <c r="F61" s="9" t="s">
        <v>30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5"/>
      <c r="D62" s="24">
        <f>SUM(D61:D61)</f>
        <v>876.66</v>
      </c>
      <c r="E62" s="23"/>
      <c r="F62" s="25"/>
      <c r="G62" s="26"/>
    </row>
    <row r="63" spans="1:7" x14ac:dyDescent="0.25">
      <c r="A63" s="9" t="s">
        <v>88</v>
      </c>
      <c r="B63" s="14" t="s">
        <v>89</v>
      </c>
      <c r="C63" s="9" t="s">
        <v>90</v>
      </c>
      <c r="D63" s="18">
        <v>353.94</v>
      </c>
      <c r="E63" s="10">
        <v>3222</v>
      </c>
      <c r="F63" s="9" t="s">
        <v>30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5"/>
      <c r="D64" s="24">
        <f>SUM(D63:D63)</f>
        <v>353.94</v>
      </c>
      <c r="E64" s="23"/>
      <c r="F64" s="25"/>
      <c r="G64" s="26"/>
    </row>
    <row r="65" spans="1:7" x14ac:dyDescent="0.25">
      <c r="A65" s="9" t="s">
        <v>91</v>
      </c>
      <c r="B65" s="14" t="s">
        <v>92</v>
      </c>
      <c r="C65" s="9" t="s">
        <v>21</v>
      </c>
      <c r="D65" s="18">
        <v>206.22</v>
      </c>
      <c r="E65" s="10">
        <v>3234</v>
      </c>
      <c r="F65" s="9" t="s">
        <v>40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5"/>
      <c r="D66" s="24">
        <f>SUM(D65:D65)</f>
        <v>206.22</v>
      </c>
      <c r="E66" s="23"/>
      <c r="F66" s="25"/>
      <c r="G66" s="26"/>
    </row>
    <row r="67" spans="1:7" x14ac:dyDescent="0.25">
      <c r="A67" s="9" t="s">
        <v>93</v>
      </c>
      <c r="B67" s="14" t="s">
        <v>94</v>
      </c>
      <c r="C67" s="9" t="s">
        <v>95</v>
      </c>
      <c r="D67" s="18">
        <v>1156.22</v>
      </c>
      <c r="E67" s="10">
        <v>4241</v>
      </c>
      <c r="F67" s="9" t="s">
        <v>96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5"/>
      <c r="D68" s="24">
        <f>SUM(D67:D67)</f>
        <v>1156.22</v>
      </c>
      <c r="E68" s="23"/>
      <c r="F68" s="25"/>
      <c r="G68" s="26"/>
    </row>
    <row r="69" spans="1:7" x14ac:dyDescent="0.25">
      <c r="A69" s="9" t="s">
        <v>97</v>
      </c>
      <c r="B69" s="14" t="s">
        <v>98</v>
      </c>
      <c r="C69" s="9" t="s">
        <v>99</v>
      </c>
      <c r="D69" s="18">
        <v>8</v>
      </c>
      <c r="E69" s="10">
        <v>3221</v>
      </c>
      <c r="F69" s="9" t="s">
        <v>18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5"/>
      <c r="D70" s="24">
        <f>SUM(D69:D69)</f>
        <v>8</v>
      </c>
      <c r="E70" s="23"/>
      <c r="F70" s="25"/>
      <c r="G70" s="26"/>
    </row>
    <row r="71" spans="1:7" x14ac:dyDescent="0.25">
      <c r="A71" s="9" t="s">
        <v>100</v>
      </c>
      <c r="B71" s="14" t="s">
        <v>101</v>
      </c>
      <c r="C71" s="9" t="s">
        <v>95</v>
      </c>
      <c r="D71" s="18">
        <v>555.78</v>
      </c>
      <c r="E71" s="10">
        <v>3232</v>
      </c>
      <c r="F71" s="9" t="s">
        <v>102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5"/>
      <c r="D72" s="24">
        <f>SUM(D71:D71)</f>
        <v>555.78</v>
      </c>
      <c r="E72" s="23"/>
      <c r="F72" s="25"/>
      <c r="G72" s="26"/>
    </row>
    <row r="73" spans="1:7" x14ac:dyDescent="0.25">
      <c r="A73" s="9" t="s">
        <v>103</v>
      </c>
      <c r="B73" s="14" t="s">
        <v>104</v>
      </c>
      <c r="C73" s="9" t="s">
        <v>124</v>
      </c>
      <c r="D73" s="18">
        <v>1748</v>
      </c>
      <c r="E73" s="10">
        <v>3237</v>
      </c>
      <c r="F73" s="9" t="s">
        <v>22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5"/>
      <c r="D74" s="24">
        <f>SUM(D73:D73)</f>
        <v>1748</v>
      </c>
      <c r="E74" s="23"/>
      <c r="F74" s="25"/>
      <c r="G74" s="26"/>
    </row>
    <row r="75" spans="1:7" x14ac:dyDescent="0.25">
      <c r="A75" s="9" t="s">
        <v>105</v>
      </c>
      <c r="B75" s="14" t="s">
        <v>106</v>
      </c>
      <c r="C75" s="9" t="s">
        <v>12</v>
      </c>
      <c r="D75" s="18">
        <v>78.12</v>
      </c>
      <c r="E75" s="10">
        <v>3431</v>
      </c>
      <c r="F75" s="9" t="s">
        <v>107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5"/>
      <c r="D76" s="24">
        <f>SUM(D75:D75)</f>
        <v>78.12</v>
      </c>
      <c r="E76" s="23"/>
      <c r="F76" s="25"/>
      <c r="G76" s="26"/>
    </row>
    <row r="77" spans="1:7" x14ac:dyDescent="0.25">
      <c r="A77" s="9"/>
      <c r="B77" s="14"/>
      <c r="C77" s="10"/>
      <c r="D77" s="35">
        <v>343.68</v>
      </c>
      <c r="E77" s="36">
        <v>3111</v>
      </c>
      <c r="F77" s="37" t="s">
        <v>108</v>
      </c>
      <c r="G77" s="27" t="s">
        <v>14</v>
      </c>
    </row>
    <row r="78" spans="1:7" x14ac:dyDescent="0.25">
      <c r="A78" s="9"/>
      <c r="B78" s="14"/>
      <c r="C78" s="10"/>
      <c r="D78" s="35">
        <v>73223.42</v>
      </c>
      <c r="E78" s="36">
        <v>3111</v>
      </c>
      <c r="F78" s="37" t="s">
        <v>108</v>
      </c>
      <c r="G78" s="28" t="s">
        <v>14</v>
      </c>
    </row>
    <row r="79" spans="1:7" x14ac:dyDescent="0.25">
      <c r="A79" s="9"/>
      <c r="B79" s="14"/>
      <c r="C79" s="10"/>
      <c r="D79" s="35">
        <v>798.7</v>
      </c>
      <c r="E79" s="36">
        <v>3113</v>
      </c>
      <c r="F79" s="37" t="s">
        <v>109</v>
      </c>
      <c r="G79" s="28" t="s">
        <v>14</v>
      </c>
    </row>
    <row r="80" spans="1:7" x14ac:dyDescent="0.25">
      <c r="A80" s="9"/>
      <c r="B80" s="14"/>
      <c r="C80" s="10"/>
      <c r="D80" s="35">
        <v>554.65</v>
      </c>
      <c r="E80" s="36">
        <v>3114</v>
      </c>
      <c r="F80" s="37" t="s">
        <v>110</v>
      </c>
      <c r="G80" s="28" t="s">
        <v>14</v>
      </c>
    </row>
    <row r="81" spans="1:7" x14ac:dyDescent="0.25">
      <c r="A81" s="9"/>
      <c r="B81" s="14"/>
      <c r="C81" s="10"/>
      <c r="D81" s="35">
        <v>4200</v>
      </c>
      <c r="E81" s="36">
        <v>3121</v>
      </c>
      <c r="F81" s="37" t="s">
        <v>111</v>
      </c>
      <c r="G81" s="28" t="s">
        <v>14</v>
      </c>
    </row>
    <row r="82" spans="1:7" x14ac:dyDescent="0.25">
      <c r="A82" s="9"/>
      <c r="B82" s="14"/>
      <c r="C82" s="10"/>
      <c r="D82" s="35">
        <v>11700</v>
      </c>
      <c r="E82" s="36">
        <v>3121</v>
      </c>
      <c r="F82" s="37" t="s">
        <v>111</v>
      </c>
      <c r="G82" s="28" t="s">
        <v>14</v>
      </c>
    </row>
    <row r="83" spans="1:7" x14ac:dyDescent="0.25">
      <c r="A83" s="9"/>
      <c r="B83" s="14"/>
      <c r="C83" s="10"/>
      <c r="D83" s="35">
        <v>12361.86</v>
      </c>
      <c r="E83" s="36">
        <v>3132</v>
      </c>
      <c r="F83" s="37" t="s">
        <v>112</v>
      </c>
      <c r="G83" s="28" t="s">
        <v>14</v>
      </c>
    </row>
    <row r="84" spans="1:7" x14ac:dyDescent="0.25">
      <c r="A84" s="9"/>
      <c r="B84" s="14"/>
      <c r="C84" s="10"/>
      <c r="D84" s="35">
        <v>399</v>
      </c>
      <c r="E84" s="36">
        <v>3211</v>
      </c>
      <c r="F84" s="37" t="s">
        <v>113</v>
      </c>
      <c r="G84" s="28" t="s">
        <v>14</v>
      </c>
    </row>
    <row r="85" spans="1:7" x14ac:dyDescent="0.25">
      <c r="A85" s="9"/>
      <c r="B85" s="14"/>
      <c r="C85" s="10"/>
      <c r="D85" s="35">
        <v>2822.22</v>
      </c>
      <c r="E85" s="36">
        <v>3212</v>
      </c>
      <c r="F85" s="37" t="s">
        <v>114</v>
      </c>
      <c r="G85" s="28" t="s">
        <v>14</v>
      </c>
    </row>
    <row r="86" spans="1:7" ht="15.75" customHeight="1" x14ac:dyDescent="0.25">
      <c r="A86" s="9"/>
      <c r="B86" s="14"/>
      <c r="C86" s="10"/>
      <c r="D86" s="35">
        <v>231.27</v>
      </c>
      <c r="E86" s="36">
        <v>3222</v>
      </c>
      <c r="F86" s="37" t="s">
        <v>30</v>
      </c>
      <c r="G86" s="28" t="s">
        <v>14</v>
      </c>
    </row>
    <row r="87" spans="1:7" x14ac:dyDescent="0.25">
      <c r="A87" s="9"/>
      <c r="B87" s="14"/>
      <c r="C87" s="10"/>
      <c r="D87" s="35">
        <v>253.97</v>
      </c>
      <c r="E87" s="36">
        <v>3225</v>
      </c>
      <c r="F87" s="37" t="s">
        <v>74</v>
      </c>
      <c r="G87" s="28" t="s">
        <v>14</v>
      </c>
    </row>
    <row r="88" spans="1:7" x14ac:dyDescent="0.25">
      <c r="A88" s="9"/>
      <c r="B88" s="14"/>
      <c r="C88" s="10"/>
      <c r="D88" s="35">
        <v>168</v>
      </c>
      <c r="E88" s="36">
        <v>3295</v>
      </c>
      <c r="F88" s="37" t="s">
        <v>125</v>
      </c>
      <c r="G88" s="28" t="s">
        <v>14</v>
      </c>
    </row>
    <row r="89" spans="1:7" x14ac:dyDescent="0.25">
      <c r="A89" s="9"/>
      <c r="B89" s="14"/>
      <c r="C89" s="10"/>
      <c r="D89" s="35">
        <v>250.22</v>
      </c>
      <c r="E89" s="36">
        <v>3954</v>
      </c>
      <c r="F89" s="37"/>
      <c r="G89" s="28" t="s">
        <v>14</v>
      </c>
    </row>
    <row r="90" spans="1:7" ht="15.75" thickBot="1" x14ac:dyDescent="0.3">
      <c r="A90" s="21" t="s">
        <v>15</v>
      </c>
      <c r="B90" s="22"/>
      <c r="C90" s="23"/>
      <c r="D90" s="24">
        <f>SUM(D77:D89)</f>
        <v>107306.98999999999</v>
      </c>
      <c r="E90" s="23"/>
      <c r="F90" s="25"/>
      <c r="G90" s="28" t="s">
        <v>14</v>
      </c>
    </row>
    <row r="91" spans="1:7" ht="15.75" thickBot="1" x14ac:dyDescent="0.3">
      <c r="A91" s="29" t="s">
        <v>115</v>
      </c>
      <c r="B91" s="30"/>
      <c r="C91" s="31"/>
      <c r="D91" s="32">
        <f>SUM(D8,D10,D12,D14,D16,D18,D20,D22,D24,D26,D28,D32,D34,D36,D39,D41,D43,D45,D47,D49,D52,D54,D56,D58,D60,D62,D64,D66,D68,D70,D72,D74,D76,D90)</f>
        <v>125091.34</v>
      </c>
      <c r="E91" s="31"/>
      <c r="F91" s="33"/>
      <c r="G91" s="34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ht="21" customHeight="1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2025-01-09T09:03:06Z</dcterms:modified>
</cp:coreProperties>
</file>