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6D69CFC-E395-47AE-9D64-89D7DF0178C7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D53" i="1"/>
  <c r="D51" i="1" l="1"/>
  <c r="D49" i="1"/>
  <c r="D47" i="1"/>
  <c r="D45" i="1"/>
  <c r="D43" i="1"/>
  <c r="D41" i="1"/>
  <c r="D39" i="1"/>
  <c r="D37" i="1"/>
  <c r="D35" i="1"/>
  <c r="D33" i="1"/>
  <c r="D31" i="1"/>
  <c r="D29" i="1"/>
  <c r="D66" i="1" l="1"/>
  <c r="D27" i="1"/>
  <c r="D25" i="1"/>
  <c r="D23" i="1"/>
  <c r="D21" i="1"/>
  <c r="D19" i="1"/>
  <c r="D17" i="1"/>
  <c r="D14" i="1"/>
  <c r="D12" i="1"/>
  <c r="D10" i="1"/>
  <c r="D8" i="1"/>
  <c r="D67" i="1" l="1"/>
</calcChain>
</file>

<file path=xl/sharedStrings.xml><?xml version="1.0" encoding="utf-8"?>
<sst xmlns="http://schemas.openxmlformats.org/spreadsheetml/2006/main" count="180" uniqueCount="95">
  <si>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</si>
  <si>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</si>
  <si>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</si>
  <si>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</si>
  <si>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</si>
  <si>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</si>
  <si>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</si>
  <si>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</si>
  <si>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</si>
  <si>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01.01.2025 Do 31.01.2025</t>
  </si>
  <si>
    <t>STRUJIĆ-S d.o.o.</t>
  </si>
  <si>
    <t>92554223723</t>
  </si>
  <si>
    <t xml:space="preserve">UREDSKI MATERIJAL I OSTALI MATERIJALNI RASHODI                                                                                                        </t>
  </si>
  <si>
    <t>OSNOVNA ŠKOLA DONJA DUBRAVA</t>
  </si>
  <si>
    <t>Ukupno:</t>
  </si>
  <si>
    <t>KIŠ - MESO I PRERADA</t>
  </si>
  <si>
    <t>83360798514</t>
  </si>
  <si>
    <t xml:space="preserve">MATERIJAL I SIROVINE                                                                                                                                  </t>
  </si>
  <si>
    <t>JOJO JEDNOSTAVNO DRUŠTVO S OGRANIČENOM ODGOVORNOŠĆU ZA TRGOVINU, UGOSTITELJSTVO I USLUGE</t>
  </si>
  <si>
    <t>81918578080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</si>
  <si>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</si>
  <si>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</si>
  <si>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</si>
  <si>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</si>
  <si>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KONZUM plus d.o.o.</t>
  </si>
  <si>
    <t>62226620908</t>
  </si>
  <si>
    <t>HEP-OPERATOR DISTRIBUCIJSKOG SUSTAVA D.O.O.</t>
  </si>
  <si>
    <t>46830600751</t>
  </si>
  <si>
    <t xml:space="preserve">OSTALE USLUGE                                                                                                                                         </t>
  </si>
  <si>
    <t>DOMINA D.O.O.</t>
  </si>
  <si>
    <t>25565606693</t>
  </si>
  <si>
    <t xml:space="preserve">ČAKOVEC                                           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</si>
  <si>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</si>
  <si>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</si>
  <si>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</si>
  <si>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</si>
  <si>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</si>
  <si>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Project Management d.o.o.</t>
  </si>
  <si>
    <t>07691980475</t>
  </si>
  <si>
    <t>Čakovec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</si>
  <si>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</si>
  <si>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</si>
  <si>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</si>
  <si>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</si>
  <si>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</si>
  <si>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</si>
  <si>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</si>
  <si>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</si>
  <si>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</si>
  <si>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</si>
  <si>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</si>
  <si>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</si>
  <si>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</si>
  <si>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Sveukupno:</t>
  </si>
  <si>
    <t>RUDI EXPRESS d.o.o.</t>
  </si>
  <si>
    <t>ŠKOLSKA KNJIGA D.D.</t>
  </si>
  <si>
    <t>PROFIL KLET D.O.O.</t>
  </si>
  <si>
    <t>ALFA D.D.</t>
  </si>
  <si>
    <t>Zagreb</t>
  </si>
  <si>
    <t>Hrvatski telekom d.d.</t>
  </si>
  <si>
    <t>FINA</t>
  </si>
  <si>
    <t>PRIVREDNA BANKA ZAGREB</t>
  </si>
  <si>
    <t>MEĐIMURSKE VODE D.O.O.</t>
  </si>
  <si>
    <t>TEHNODOM</t>
  </si>
  <si>
    <t>Donja Dubrava</t>
  </si>
  <si>
    <t>Varaždin</t>
  </si>
  <si>
    <t>VOĆE VARAŽDIN D.O.O.</t>
  </si>
  <si>
    <t>HEP OPSKRBA D.O.O.</t>
  </si>
  <si>
    <t>ENERGIJA</t>
  </si>
  <si>
    <t>VINDIJA PREHRAMBENA INDUSTRIJA D.D.</t>
  </si>
  <si>
    <t>Ustanova za zdravskrb MEDIKOL</t>
  </si>
  <si>
    <t>M-ZAING</t>
  </si>
  <si>
    <t>GKP PRE-KOM d.o.o.</t>
  </si>
  <si>
    <t>Prelog</t>
  </si>
  <si>
    <t>PRISTOJBE I NAKNADE</t>
  </si>
  <si>
    <t>SLUŽBENA PUTOVANJA</t>
  </si>
  <si>
    <t xml:space="preserve">OSTALI RASHODI ZA ZAPOSLENE                                                                                                                           </t>
  </si>
  <si>
    <t>27683033358</t>
  </si>
  <si>
    <t>38967655335</t>
  </si>
  <si>
    <t>95803232921</t>
  </si>
  <si>
    <t>07189160632</t>
  </si>
  <si>
    <t>81793146560</t>
  </si>
  <si>
    <t>85821130368</t>
  </si>
  <si>
    <t>02535697732</t>
  </si>
  <si>
    <t>81394716246</t>
  </si>
  <si>
    <t>66237185831</t>
  </si>
  <si>
    <t>42042277834</t>
  </si>
  <si>
    <t>63073332379</t>
  </si>
  <si>
    <t>44138062462</t>
  </si>
  <si>
    <t>22427089148</t>
  </si>
  <si>
    <t>66404115997</t>
  </si>
  <si>
    <t>15704341739</t>
  </si>
  <si>
    <t>Mala Subotica</t>
  </si>
  <si>
    <t xml:space="preserve">Donji Kraljevec                         </t>
  </si>
  <si>
    <t>KOTORIBA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</si>
</sst>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/>
    <xf numFmtId="43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9"/>
  <sheetViews>
    <sheetView tabSelected="1" topLeftCell="A40" zoomScaleNormal="100" workbookViewId="0">
      <selection activeCell="D56" sqref="D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36" t="s">
        <v>92</v>
      </c>
      <c r="D7" s="18">
        <v>302.55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37"/>
      <c r="D8" s="24">
        <f>SUM(D7:D7)</f>
        <v>302.55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36" t="s">
        <v>93</v>
      </c>
      <c r="D9" s="18">
        <v>556.73</v>
      </c>
      <c r="E9" s="10">
        <v>3222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37"/>
      <c r="D10" s="24">
        <f>SUM(D9:D9)</f>
        <v>556.73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36" t="s">
        <v>94</v>
      </c>
      <c r="D11" s="18">
        <v>420</v>
      </c>
      <c r="E11" s="10">
        <v>3222</v>
      </c>
      <c r="F11" s="9" t="s">
        <v>17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37"/>
      <c r="D12" s="24">
        <f>SUM(D11:D11)</f>
        <v>420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36" t="s">
        <v>22</v>
      </c>
      <c r="D13" s="18">
        <v>97.8</v>
      </c>
      <c r="E13" s="10">
        <v>3238</v>
      </c>
      <c r="F13" s="9" t="s">
        <v>23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37"/>
      <c r="D14" s="24">
        <f>SUM(D13:D13)</f>
        <v>97.8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36" t="s">
        <v>58</v>
      </c>
      <c r="D15" s="18">
        <v>93.58</v>
      </c>
      <c r="E15" s="10">
        <v>3221</v>
      </c>
      <c r="F15" s="9" t="s">
        <v>12</v>
      </c>
      <c r="G15" s="27" t="s">
        <v>13</v>
      </c>
    </row>
    <row r="16" spans="1:7" x14ac:dyDescent="0.25">
      <c r="A16" s="9"/>
      <c r="B16" s="14"/>
      <c r="C16" s="36"/>
      <c r="D16" s="18">
        <v>419.02</v>
      </c>
      <c r="E16" s="10">
        <v>3222</v>
      </c>
      <c r="F16" s="9" t="s">
        <v>17</v>
      </c>
      <c r="G16" s="28" t="s">
        <v>13</v>
      </c>
    </row>
    <row r="17" spans="1:7" ht="27" customHeight="1" thickBot="1" x14ac:dyDescent="0.3">
      <c r="A17" s="21" t="s">
        <v>14</v>
      </c>
      <c r="B17" s="22"/>
      <c r="C17" s="37"/>
      <c r="D17" s="24">
        <f>SUM(D15:D16)</f>
        <v>512.6</v>
      </c>
      <c r="E17" s="23"/>
      <c r="F17" s="25"/>
      <c r="G17" s="26"/>
    </row>
    <row r="18" spans="1:7" x14ac:dyDescent="0.25">
      <c r="A18" s="9" t="s">
        <v>26</v>
      </c>
      <c r="B18" s="14" t="s">
        <v>27</v>
      </c>
      <c r="C18" s="36" t="s">
        <v>22</v>
      </c>
      <c r="D18" s="18">
        <v>1397.6</v>
      </c>
      <c r="E18" s="10">
        <v>3239</v>
      </c>
      <c r="F18" s="9" t="s">
        <v>28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37"/>
      <c r="D19" s="24">
        <f>SUM(D18:D18)</f>
        <v>1397.6</v>
      </c>
      <c r="E19" s="23"/>
      <c r="F19" s="25"/>
      <c r="G19" s="26"/>
    </row>
    <row r="20" spans="1:7" x14ac:dyDescent="0.25">
      <c r="A20" s="9" t="s">
        <v>29</v>
      </c>
      <c r="B20" s="14" t="s">
        <v>30</v>
      </c>
      <c r="C20" s="36" t="s">
        <v>31</v>
      </c>
      <c r="D20" s="18">
        <v>138.85</v>
      </c>
      <c r="E20" s="10">
        <v>3221</v>
      </c>
      <c r="F20" s="9" t="s">
        <v>12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37"/>
      <c r="D21" s="24">
        <f>SUM(D20:D20)</f>
        <v>138.85</v>
      </c>
      <c r="E21" s="23"/>
      <c r="F21" s="25"/>
      <c r="G21" s="26"/>
    </row>
    <row r="22" spans="1:7" x14ac:dyDescent="0.25">
      <c r="A22" s="9" t="s">
        <v>32</v>
      </c>
      <c r="B22" s="14" t="s">
        <v>33</v>
      </c>
      <c r="C22" s="36" t="s">
        <v>31</v>
      </c>
      <c r="D22" s="18">
        <v>491.17</v>
      </c>
      <c r="E22" s="10">
        <v>3222</v>
      </c>
      <c r="F22" s="9" t="s">
        <v>17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37"/>
      <c r="D23" s="24">
        <f>SUM(D22:D22)</f>
        <v>491.17</v>
      </c>
      <c r="E23" s="23"/>
      <c r="F23" s="25"/>
      <c r="G23" s="26"/>
    </row>
    <row r="24" spans="1:7" x14ac:dyDescent="0.25">
      <c r="A24" s="9" t="s">
        <v>34</v>
      </c>
      <c r="B24" s="14" t="s">
        <v>35</v>
      </c>
      <c r="C24" s="36" t="s">
        <v>36</v>
      </c>
      <c r="D24" s="18">
        <v>530.96</v>
      </c>
      <c r="E24" s="10">
        <v>3222</v>
      </c>
      <c r="F24" s="9" t="s">
        <v>17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37"/>
      <c r="D25" s="24">
        <f>SUM(D24:D24)</f>
        <v>530.96</v>
      </c>
      <c r="E25" s="23"/>
      <c r="F25" s="25"/>
      <c r="G25" s="26"/>
    </row>
    <row r="26" spans="1:7" x14ac:dyDescent="0.25">
      <c r="A26" s="9" t="s">
        <v>37</v>
      </c>
      <c r="B26" s="14" t="s">
        <v>38</v>
      </c>
      <c r="C26" s="36" t="s">
        <v>39</v>
      </c>
      <c r="D26" s="18">
        <v>36468.9</v>
      </c>
      <c r="E26" s="10">
        <v>3232</v>
      </c>
      <c r="F26" s="9" t="s">
        <v>40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37"/>
      <c r="D27" s="24">
        <f>SUM(D26:D26)</f>
        <v>36468.9</v>
      </c>
      <c r="E27" s="23"/>
      <c r="F27" s="25"/>
      <c r="G27" s="26"/>
    </row>
    <row r="28" spans="1:7" x14ac:dyDescent="0.25">
      <c r="A28" s="9" t="s">
        <v>54</v>
      </c>
      <c r="B28" s="14" t="s">
        <v>77</v>
      </c>
      <c r="C28" s="36" t="s">
        <v>39</v>
      </c>
      <c r="D28" s="18">
        <v>20</v>
      </c>
      <c r="E28" s="10">
        <v>3239</v>
      </c>
      <c r="F28" s="9" t="s">
        <v>28</v>
      </c>
      <c r="G28" s="27" t="s">
        <v>13</v>
      </c>
    </row>
    <row r="29" spans="1:7" ht="15.75" thickBot="1" x14ac:dyDescent="0.3">
      <c r="A29" s="21" t="s">
        <v>14</v>
      </c>
      <c r="B29" s="22"/>
      <c r="C29" s="37"/>
      <c r="D29" s="24">
        <f>SUM(D28:D28)</f>
        <v>20</v>
      </c>
      <c r="E29" s="23"/>
      <c r="F29" s="25"/>
      <c r="G29" s="26"/>
    </row>
    <row r="30" spans="1:7" x14ac:dyDescent="0.25">
      <c r="A30" s="9" t="s">
        <v>55</v>
      </c>
      <c r="B30" s="14" t="s">
        <v>78</v>
      </c>
      <c r="C30" s="36" t="s">
        <v>58</v>
      </c>
      <c r="D30" s="18">
        <v>10.8</v>
      </c>
      <c r="E30" s="10">
        <v>3722</v>
      </c>
      <c r="F30" s="9" t="s">
        <v>52</v>
      </c>
      <c r="G30" s="27" t="s">
        <v>13</v>
      </c>
    </row>
    <row r="31" spans="1:7" ht="15.75" thickBot="1" x14ac:dyDescent="0.3">
      <c r="A31" s="21" t="s">
        <v>14</v>
      </c>
      <c r="B31" s="22"/>
      <c r="C31" s="37"/>
      <c r="D31" s="24">
        <f>SUM(D30:D30)</f>
        <v>10.8</v>
      </c>
      <c r="E31" s="23"/>
      <c r="F31" s="25"/>
      <c r="G31" s="26"/>
    </row>
    <row r="32" spans="1:7" x14ac:dyDescent="0.25">
      <c r="A32" s="9" t="s">
        <v>56</v>
      </c>
      <c r="B32" s="14" t="s">
        <v>79</v>
      </c>
      <c r="C32" s="36" t="s">
        <v>58</v>
      </c>
      <c r="D32" s="18">
        <v>10.98</v>
      </c>
      <c r="E32" s="10">
        <v>3722</v>
      </c>
      <c r="F32" s="9" t="s">
        <v>52</v>
      </c>
      <c r="G32" s="27" t="s">
        <v>13</v>
      </c>
    </row>
    <row r="33" spans="1:7" ht="15.75" thickBot="1" x14ac:dyDescent="0.3">
      <c r="A33" s="21" t="s">
        <v>14</v>
      </c>
      <c r="B33" s="22"/>
      <c r="C33" s="37"/>
      <c r="D33" s="24">
        <f>SUM(D32:D32)</f>
        <v>10.98</v>
      </c>
      <c r="E33" s="23"/>
      <c r="F33" s="25"/>
      <c r="G33" s="26"/>
    </row>
    <row r="34" spans="1:7" x14ac:dyDescent="0.25">
      <c r="A34" s="9" t="s">
        <v>57</v>
      </c>
      <c r="B34" s="14" t="s">
        <v>80</v>
      </c>
      <c r="C34" s="36" t="s">
        <v>58</v>
      </c>
      <c r="D34" s="18">
        <v>41.18</v>
      </c>
      <c r="E34" s="10">
        <v>3722</v>
      </c>
      <c r="F34" s="9" t="s">
        <v>52</v>
      </c>
      <c r="G34" s="27" t="s">
        <v>13</v>
      </c>
    </row>
    <row r="35" spans="1:7" ht="15.75" thickBot="1" x14ac:dyDescent="0.3">
      <c r="A35" s="21" t="s">
        <v>14</v>
      </c>
      <c r="B35" s="22"/>
      <c r="C35" s="37"/>
      <c r="D35" s="24">
        <f>SUM(D34:D34)</f>
        <v>41.18</v>
      </c>
      <c r="E35" s="23"/>
      <c r="F35" s="25"/>
      <c r="G35" s="26"/>
    </row>
    <row r="36" spans="1:7" x14ac:dyDescent="0.25">
      <c r="A36" s="9" t="s">
        <v>59</v>
      </c>
      <c r="B36" s="14" t="s">
        <v>81</v>
      </c>
      <c r="C36" s="36" t="s">
        <v>58</v>
      </c>
      <c r="D36" s="18">
        <v>120.38</v>
      </c>
      <c r="E36" s="10">
        <v>3231</v>
      </c>
      <c r="F36" s="9" t="s">
        <v>47</v>
      </c>
      <c r="G36" s="27" t="s">
        <v>13</v>
      </c>
    </row>
    <row r="37" spans="1:7" ht="15.75" thickBot="1" x14ac:dyDescent="0.3">
      <c r="A37" s="21" t="s">
        <v>14</v>
      </c>
      <c r="B37" s="22"/>
      <c r="C37" s="37"/>
      <c r="D37" s="24">
        <f>SUM(D36:D36)</f>
        <v>120.38</v>
      </c>
      <c r="E37" s="23"/>
      <c r="F37" s="25"/>
      <c r="G37" s="26"/>
    </row>
    <row r="38" spans="1:7" x14ac:dyDescent="0.25">
      <c r="A38" s="9" t="s">
        <v>60</v>
      </c>
      <c r="B38" s="14" t="s">
        <v>82</v>
      </c>
      <c r="C38" s="36" t="s">
        <v>58</v>
      </c>
      <c r="D38" s="18">
        <v>2.16</v>
      </c>
      <c r="E38" s="10">
        <v>3238</v>
      </c>
      <c r="F38" s="9" t="s">
        <v>23</v>
      </c>
      <c r="G38" s="27" t="s">
        <v>13</v>
      </c>
    </row>
    <row r="39" spans="1:7" ht="15.75" thickBot="1" x14ac:dyDescent="0.3">
      <c r="A39" s="21" t="s">
        <v>14</v>
      </c>
      <c r="B39" s="22"/>
      <c r="C39" s="37"/>
      <c r="D39" s="24">
        <f>SUM(D38:D38)</f>
        <v>2.16</v>
      </c>
      <c r="E39" s="23"/>
      <c r="F39" s="25"/>
      <c r="G39" s="26"/>
    </row>
    <row r="40" spans="1:7" x14ac:dyDescent="0.25">
      <c r="A40" s="9" t="s">
        <v>61</v>
      </c>
      <c r="B40" s="14" t="s">
        <v>83</v>
      </c>
      <c r="C40" s="36" t="s">
        <v>58</v>
      </c>
      <c r="D40" s="18">
        <v>81.040000000000006</v>
      </c>
      <c r="E40" s="10">
        <v>3431</v>
      </c>
      <c r="F40" s="9" t="s">
        <v>51</v>
      </c>
      <c r="G40" s="27" t="s">
        <v>13</v>
      </c>
    </row>
    <row r="41" spans="1:7" ht="15.75" thickBot="1" x14ac:dyDescent="0.3">
      <c r="A41" s="21" t="s">
        <v>14</v>
      </c>
      <c r="B41" s="22"/>
      <c r="C41" s="37"/>
      <c r="D41" s="24">
        <f>SUM(D40:D40)</f>
        <v>81.040000000000006</v>
      </c>
      <c r="E41" s="23"/>
      <c r="F41" s="25"/>
      <c r="G41" s="26"/>
    </row>
    <row r="42" spans="1:7" x14ac:dyDescent="0.25">
      <c r="A42" s="9" t="s">
        <v>62</v>
      </c>
      <c r="B42" s="14" t="s">
        <v>84</v>
      </c>
      <c r="C42" s="36" t="s">
        <v>39</v>
      </c>
      <c r="D42" s="18">
        <v>171.55</v>
      </c>
      <c r="E42" s="10">
        <v>3234</v>
      </c>
      <c r="F42" s="9" t="s">
        <v>48</v>
      </c>
      <c r="G42" s="27" t="s">
        <v>13</v>
      </c>
    </row>
    <row r="43" spans="1:7" ht="15.75" thickBot="1" x14ac:dyDescent="0.3">
      <c r="A43" s="21" t="s">
        <v>14</v>
      </c>
      <c r="B43" s="22"/>
      <c r="C43" s="37"/>
      <c r="D43" s="24">
        <f>SUM(D42:D42)</f>
        <v>171.55</v>
      </c>
      <c r="E43" s="23"/>
      <c r="F43" s="25"/>
      <c r="G43" s="26"/>
    </row>
    <row r="44" spans="1:7" x14ac:dyDescent="0.25">
      <c r="A44" s="9" t="s">
        <v>63</v>
      </c>
      <c r="B44" s="14" t="s">
        <v>85</v>
      </c>
      <c r="C44" s="36" t="s">
        <v>64</v>
      </c>
      <c r="D44" s="18">
        <v>84.08</v>
      </c>
      <c r="E44" s="10">
        <v>3224</v>
      </c>
      <c r="F44" s="9" t="s">
        <v>46</v>
      </c>
      <c r="G44" s="27" t="s">
        <v>13</v>
      </c>
    </row>
    <row r="45" spans="1:7" ht="15.75" thickBot="1" x14ac:dyDescent="0.3">
      <c r="A45" s="21" t="s">
        <v>14</v>
      </c>
      <c r="B45" s="22"/>
      <c r="C45" s="37"/>
      <c r="D45" s="24">
        <f>SUM(D44:D44)</f>
        <v>84.08</v>
      </c>
      <c r="E45" s="23"/>
      <c r="F45" s="25"/>
      <c r="G45" s="26"/>
    </row>
    <row r="46" spans="1:7" x14ac:dyDescent="0.25">
      <c r="A46" s="9" t="s">
        <v>66</v>
      </c>
      <c r="B46" s="14" t="s">
        <v>86</v>
      </c>
      <c r="C46" s="36" t="s">
        <v>65</v>
      </c>
      <c r="D46" s="18">
        <v>313.74</v>
      </c>
      <c r="E46" s="10">
        <v>3224</v>
      </c>
      <c r="F46" s="9" t="s">
        <v>46</v>
      </c>
      <c r="G46" s="27" t="s">
        <v>13</v>
      </c>
    </row>
    <row r="47" spans="1:7" ht="15.75" thickBot="1" x14ac:dyDescent="0.3">
      <c r="A47" s="21" t="s">
        <v>14</v>
      </c>
      <c r="B47" s="22"/>
      <c r="C47" s="37"/>
      <c r="D47" s="24">
        <f>SUM(D46:D46)</f>
        <v>313.74</v>
      </c>
      <c r="E47" s="23"/>
      <c r="F47" s="25"/>
      <c r="G47" s="26"/>
    </row>
    <row r="48" spans="1:7" x14ac:dyDescent="0.25">
      <c r="A48" s="9" t="s">
        <v>67</v>
      </c>
      <c r="B48" s="14" t="s">
        <v>87</v>
      </c>
      <c r="C48" s="36" t="s">
        <v>58</v>
      </c>
      <c r="D48" s="18">
        <v>565.20000000000005</v>
      </c>
      <c r="E48" s="10">
        <v>3223</v>
      </c>
      <c r="F48" s="9" t="s">
        <v>68</v>
      </c>
      <c r="G48" s="27" t="s">
        <v>13</v>
      </c>
    </row>
    <row r="49" spans="1:7" ht="15.75" thickBot="1" x14ac:dyDescent="0.3">
      <c r="A49" s="21" t="s">
        <v>14</v>
      </c>
      <c r="B49" s="22"/>
      <c r="C49" s="37"/>
      <c r="D49" s="24">
        <f>SUM(D48:D48)</f>
        <v>565.20000000000005</v>
      </c>
      <c r="E49" s="23"/>
      <c r="F49" s="25"/>
      <c r="G49" s="26"/>
    </row>
    <row r="50" spans="1:7" x14ac:dyDescent="0.25">
      <c r="A50" s="9" t="s">
        <v>69</v>
      </c>
      <c r="B50" s="14" t="s">
        <v>88</v>
      </c>
      <c r="C50" s="36" t="s">
        <v>65</v>
      </c>
      <c r="D50" s="18">
        <v>547.83000000000004</v>
      </c>
      <c r="E50" s="10">
        <v>3224</v>
      </c>
      <c r="F50" s="9" t="s">
        <v>46</v>
      </c>
      <c r="G50" s="27" t="s">
        <v>13</v>
      </c>
    </row>
    <row r="51" spans="1:7" ht="15.75" thickBot="1" x14ac:dyDescent="0.3">
      <c r="A51" s="21" t="s">
        <v>14</v>
      </c>
      <c r="B51" s="22"/>
      <c r="C51" s="37"/>
      <c r="D51" s="24">
        <f>SUM(D50:D50)</f>
        <v>547.83000000000004</v>
      </c>
      <c r="E51" s="23"/>
      <c r="F51" s="25"/>
      <c r="G51" s="26"/>
    </row>
    <row r="52" spans="1:7" x14ac:dyDescent="0.25">
      <c r="A52" s="9" t="s">
        <v>70</v>
      </c>
      <c r="B52" s="14" t="s">
        <v>89</v>
      </c>
      <c r="C52" s="36" t="s">
        <v>39</v>
      </c>
      <c r="D52" s="18">
        <v>13.29</v>
      </c>
      <c r="E52" s="10">
        <v>3236</v>
      </c>
      <c r="F52" s="9" t="s">
        <v>49</v>
      </c>
      <c r="G52" s="27" t="s">
        <v>13</v>
      </c>
    </row>
    <row r="53" spans="1:7" ht="15.75" thickBot="1" x14ac:dyDescent="0.3">
      <c r="A53" s="21" t="s">
        <v>14</v>
      </c>
      <c r="B53" s="22"/>
      <c r="C53" s="37"/>
      <c r="D53" s="24">
        <f>SUM(D52:D52)</f>
        <v>13.29</v>
      </c>
      <c r="E53" s="23"/>
      <c r="F53" s="25"/>
      <c r="G53" s="26"/>
    </row>
    <row r="54" spans="1:7" x14ac:dyDescent="0.25">
      <c r="A54" s="9" t="s">
        <v>71</v>
      </c>
      <c r="B54" s="14" t="s">
        <v>90</v>
      </c>
      <c r="C54" s="36" t="s">
        <v>39</v>
      </c>
      <c r="D54" s="18">
        <v>250</v>
      </c>
      <c r="E54" s="10">
        <v>3237</v>
      </c>
      <c r="F54" s="9" t="s">
        <v>50</v>
      </c>
      <c r="G54" s="27" t="s">
        <v>13</v>
      </c>
    </row>
    <row r="55" spans="1:7" ht="15.75" thickBot="1" x14ac:dyDescent="0.3">
      <c r="A55" s="21" t="s">
        <v>14</v>
      </c>
      <c r="B55" s="22"/>
      <c r="C55" s="37"/>
      <c r="D55" s="24">
        <f>SUM(D54:D54)</f>
        <v>250</v>
      </c>
      <c r="E55" s="23"/>
      <c r="F55" s="25"/>
      <c r="G55" s="26"/>
    </row>
    <row r="56" spans="1:7" x14ac:dyDescent="0.25">
      <c r="A56" s="9" t="s">
        <v>72</v>
      </c>
      <c r="B56" s="14" t="s">
        <v>91</v>
      </c>
      <c r="C56" s="36" t="s">
        <v>73</v>
      </c>
      <c r="D56" s="18">
        <v>206.22</v>
      </c>
      <c r="E56" s="10">
        <v>3234</v>
      </c>
      <c r="F56" s="9" t="s">
        <v>48</v>
      </c>
      <c r="G56" s="27" t="s">
        <v>13</v>
      </c>
    </row>
    <row r="57" spans="1:7" ht="15.75" thickBot="1" x14ac:dyDescent="0.3">
      <c r="A57" s="21" t="s">
        <v>14</v>
      </c>
      <c r="B57" s="22"/>
      <c r="C57" s="37"/>
      <c r="D57" s="24">
        <f>SUM(D56:D56)</f>
        <v>206.22</v>
      </c>
      <c r="E57" s="23"/>
      <c r="F57" s="25"/>
      <c r="G57" s="26"/>
    </row>
    <row r="58" spans="1:7" x14ac:dyDescent="0.25">
      <c r="A58" s="9"/>
      <c r="B58" s="14"/>
      <c r="C58" s="10"/>
      <c r="D58" s="35">
        <v>71409.62</v>
      </c>
      <c r="E58" s="10">
        <v>3111</v>
      </c>
      <c r="F58" s="9" t="s">
        <v>41</v>
      </c>
      <c r="G58" s="28" t="s">
        <v>13</v>
      </c>
    </row>
    <row r="59" spans="1:7" x14ac:dyDescent="0.25">
      <c r="A59" s="9"/>
      <c r="B59" s="14"/>
      <c r="C59" s="10"/>
      <c r="D59" s="35">
        <v>1120.81</v>
      </c>
      <c r="E59" s="10">
        <v>3113</v>
      </c>
      <c r="F59" s="9" t="s">
        <v>42</v>
      </c>
      <c r="G59" s="28" t="s">
        <v>13</v>
      </c>
    </row>
    <row r="60" spans="1:7" x14ac:dyDescent="0.25">
      <c r="A60" s="9"/>
      <c r="B60" s="14"/>
      <c r="C60" s="10"/>
      <c r="D60" s="35">
        <v>402.47</v>
      </c>
      <c r="E60" s="10">
        <v>3114</v>
      </c>
      <c r="F60" s="9" t="s">
        <v>43</v>
      </c>
      <c r="G60" s="28" t="s">
        <v>13</v>
      </c>
    </row>
    <row r="61" spans="1:7" x14ac:dyDescent="0.25">
      <c r="A61" s="9"/>
      <c r="B61" s="14"/>
      <c r="C61" s="10"/>
      <c r="D61" s="18">
        <v>809.11</v>
      </c>
      <c r="E61" s="10">
        <v>3121</v>
      </c>
      <c r="F61" s="9" t="s">
        <v>76</v>
      </c>
      <c r="G61" s="28" t="s">
        <v>13</v>
      </c>
    </row>
    <row r="62" spans="1:7" x14ac:dyDescent="0.25">
      <c r="A62" s="9"/>
      <c r="B62" s="14"/>
      <c r="C62" s="10"/>
      <c r="D62" s="18">
        <v>12033.89</v>
      </c>
      <c r="E62" s="10">
        <v>3132</v>
      </c>
      <c r="F62" s="9" t="s">
        <v>44</v>
      </c>
      <c r="G62" s="28" t="s">
        <v>13</v>
      </c>
    </row>
    <row r="63" spans="1:7" x14ac:dyDescent="0.25">
      <c r="A63" s="9"/>
      <c r="B63" s="14"/>
      <c r="C63" s="10"/>
      <c r="D63" s="39">
        <v>2238.39</v>
      </c>
      <c r="E63" s="40">
        <v>3212</v>
      </c>
      <c r="F63" s="41" t="s">
        <v>45</v>
      </c>
      <c r="G63" s="38" t="s">
        <v>13</v>
      </c>
    </row>
    <row r="64" spans="1:7" x14ac:dyDescent="0.25">
      <c r="A64" s="9"/>
      <c r="B64" s="14"/>
      <c r="C64" s="10"/>
      <c r="D64" s="18">
        <v>522.29999999999995</v>
      </c>
      <c r="E64" s="10">
        <v>3211</v>
      </c>
      <c r="F64" s="9" t="s">
        <v>75</v>
      </c>
      <c r="G64" s="28" t="s">
        <v>13</v>
      </c>
    </row>
    <row r="65" spans="1:7" x14ac:dyDescent="0.25">
      <c r="A65" s="9"/>
      <c r="B65" s="14"/>
      <c r="C65" s="10"/>
      <c r="D65" s="18">
        <v>168</v>
      </c>
      <c r="E65" s="10">
        <v>3295</v>
      </c>
      <c r="F65" s="9" t="s">
        <v>74</v>
      </c>
      <c r="G65" s="28" t="s">
        <v>13</v>
      </c>
    </row>
    <row r="66" spans="1:7" ht="15.75" thickBot="1" x14ac:dyDescent="0.3">
      <c r="A66" s="21" t="s">
        <v>14</v>
      </c>
      <c r="B66" s="22"/>
      <c r="C66" s="23"/>
      <c r="D66" s="24">
        <f>SUM(D28:D65)</f>
        <v>93581.489999999991</v>
      </c>
      <c r="E66" s="23"/>
      <c r="F66" s="25"/>
      <c r="G66" s="26"/>
    </row>
    <row r="67" spans="1:7" ht="15.75" thickBot="1" x14ac:dyDescent="0.3">
      <c r="A67" s="29" t="s">
        <v>53</v>
      </c>
      <c r="B67" s="30"/>
      <c r="C67" s="31"/>
      <c r="D67" s="32">
        <f>SUM(D8,D10,D12,D14,D17,D19,D21,D23,D25,D27,D66)</f>
        <v>134498.65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ht="21" customHeight="1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2025-02-17T12:55:10Z</cp:lastPrinted>
  <dcterms:created xsi:type="dcterms:W3CDTF">2024-03-05T11:42:46Z</dcterms:created>
  <dcterms:modified xsi:type="dcterms:W3CDTF">2025-02-17T13:10:56Z</dcterms:modified>
</cp:coreProperties>
</file>