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2" i="1"/>
  <c r="D70" i="1"/>
  <c r="D67" i="1"/>
  <c r="D65" i="1"/>
  <c r="D62" i="1"/>
  <c r="D60" i="1"/>
  <c r="D58" i="1"/>
  <c r="D56" i="1"/>
  <c r="D54" i="1"/>
  <c r="D48" i="1"/>
  <c r="D46" i="1"/>
  <c r="D44" i="1"/>
  <c r="D42" i="1"/>
  <c r="D40" i="1"/>
  <c r="D38" i="1"/>
  <c r="D36" i="1"/>
  <c r="D32" i="1"/>
  <c r="D30" i="1"/>
  <c r="D27" i="1"/>
  <c r="D25" i="1"/>
  <c r="D23" i="1"/>
  <c r="D21" i="1"/>
  <c r="D19" i="1"/>
  <c r="D17" i="1"/>
  <c r="D15" i="1"/>
  <c r="D13" i="1"/>
  <c r="D11" i="1"/>
  <c r="D9" i="1"/>
  <c r="D93" i="1" l="1"/>
</calcChain>
</file>

<file path=xl/sharedStrings.xml><?xml version="1.0" encoding="utf-8"?>
<sst xmlns="http://schemas.openxmlformats.org/spreadsheetml/2006/main" count="175" uniqueCount="111">
  <si>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</si>
  <si>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</si>
  <si>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</si>
  <si>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</si>
  <si>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</si>
  <si>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</si>
  <si>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</si>
  <si>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DONJA DUBRAVA_x000D_
KRBULJA 21_x000D_
DONJA DUBRAVA_x000D_
Tel: +385(40)688825   Fax: +385(40)689024_x000D_
OIB: 28665809747_x000D_
Mail: zlatica.horvat1@skole.hr_x000D_
IBAN: HR6423400091116011431</t>
  </si>
  <si>
    <t>Isplata Sredstava Za Razdoblje: 01.03.2024 Do 31.03.2024</t>
  </si>
  <si>
    <t>PROFIL KLETT d.o.o.</t>
  </si>
  <si>
    <t>95803232921</t>
  </si>
  <si>
    <t>ZAGREB</t>
  </si>
  <si>
    <t xml:space="preserve">NAKNADE GRAĐANIMA I KUĆANSTVIMA U NARAVI 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</si>
  <si>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</si>
  <si>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Ukupno: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</si>
  <si>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</si>
  <si>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</si>
  <si>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</si>
  <si>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</si>
  <si>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</si>
  <si>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</si>
  <si>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</si>
  <si>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</si>
  <si>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JOJO JEDNOSTAVNO DRUŠTVO S OGRANIČENOM ODGOVORNOŠĆU ZA TRGOVINU, UGOSTITELJSTVO I USLUGE</t>
  </si>
  <si>
    <t>81918578080</t>
  </si>
  <si>
    <t>40329 KOTORIBA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</si>
  <si>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</si>
  <si>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</si>
  <si>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</si>
  <si>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</si>
  <si>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</si>
  <si>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</si>
  <si>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</si>
  <si>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</si>
  <si>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POINT d.o.o.</t>
  </si>
  <si>
    <t>80947211460</t>
  </si>
  <si>
    <t>VARAŽDIN</t>
  </si>
  <si>
    <t>Naklada LJEVAK d.o.o</t>
  </si>
  <si>
    <t>80364394364</t>
  </si>
  <si>
    <t>10000 Zagreb</t>
  </si>
  <si>
    <t>KRŠĆANSKA SADAŠNJOST</t>
  </si>
  <si>
    <t>79817762581</t>
  </si>
  <si>
    <t>Optimus lab d.o.o.</t>
  </si>
  <si>
    <t>71981294715</t>
  </si>
  <si>
    <t>ČAKOVEC</t>
  </si>
  <si>
    <t>TRGOVINA KRK D.D.</t>
  </si>
  <si>
    <t>66548420466</t>
  </si>
  <si>
    <t>51511 MALINSKA</t>
  </si>
  <si>
    <t xml:space="preserve">OSTALI NESPOMENUTI RASHODI POSLOVANJA                                                                                                                 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</si>
  <si>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</si>
  <si>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</si>
  <si>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</si>
  <si>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</si>
  <si>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</si>
  <si>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</si>
  <si>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</si>
  <si>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DUBROVNIK SUN  d.o.o.</t>
  </si>
  <si>
    <t>60174672203</t>
  </si>
  <si>
    <t>Dubrovnik</t>
  </si>
  <si>
    <t>ALCA ZAGREB d.o.o.</t>
  </si>
  <si>
    <t>58353015102</t>
  </si>
  <si>
    <t>VINDIJA PREHRAMBENA INDUSTRIJA D.D.</t>
  </si>
  <si>
    <t>44138062462</t>
  </si>
  <si>
    <t xml:space="preserve">VARAŽDIN                                  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</si>
  <si>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</si>
  <si>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</si>
  <si>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</si>
  <si>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</si>
  <si>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GLAS KONCILA</t>
  </si>
  <si>
    <t>42821159693</t>
  </si>
  <si>
    <t>VOĆE VARAŽDIN D.O.O.</t>
  </si>
  <si>
    <t>42042277834</t>
  </si>
  <si>
    <t>HEP-PLIN D.O.O.</t>
  </si>
  <si>
    <t>41317489366</t>
  </si>
  <si>
    <t>31000 OSIJEK</t>
  </si>
  <si>
    <t>ŠKOLSKA KNJIGA D.D.</t>
  </si>
  <si>
    <t>38967655335</t>
  </si>
  <si>
    <t>DOMINA D.O.O.</t>
  </si>
  <si>
    <t>25565606693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</si>
  <si>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</si>
  <si>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</si>
  <si>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</si>
  <si>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</si>
  <si>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</si>
  <si>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</si>
  <si>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</si>
  <si>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</si>
  <si>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KOPITEHNA  D.O.O.</t>
  </si>
  <si>
    <t>12585203084</t>
  </si>
  <si>
    <t xml:space="preserve">VARAŽDIN                                          </t>
  </si>
  <si>
    <t xml:space="preserve">USLUGE TEKUĆEG I INVESTICIJSKOG ODRŽAVANJA                                                                                                            </t>
  </si>
  <si>
    <t>Fagron Hrvatska d.o.o.</t>
  </si>
  <si>
    <t>10383719392</t>
  </si>
  <si>
    <t>10382 Donja Zelina</t>
  </si>
  <si>
    <t>ALFA D.D. ZAGREB</t>
  </si>
  <si>
    <t>07189160632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</si>
  <si>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</si>
  <si>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</si>
  <si>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</si>
  <si>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</si>
  <si>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</si>
  <si>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</si>
  <si>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</si>
  <si>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</si>
  <si>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</si>
  <si>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</si>
  <si>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</si>
  <si>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Sveukupno:</t>
  </si>
  <si>
    <t>PRISTOJBE I NAKNADE</t>
  </si>
  <si>
    <t>NAKNADE TROŠKOVA OSOBAMA IZVAN RADNOG ODNOSA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</si>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</sst>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64" zoomScaleNormal="100" workbookViewId="0">
      <selection activeCell="C84" sqref="C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25.46</v>
      </c>
      <c r="E7" s="10">
        <v>3722</v>
      </c>
      <c r="F7" s="20" t="s">
        <v>12</v>
      </c>
    </row>
    <row r="8" spans="1:6" x14ac:dyDescent="0.25">
      <c r="A8" s="9"/>
      <c r="B8" s="14"/>
      <c r="C8" s="10"/>
      <c r="D8" s="18">
        <v>43.51</v>
      </c>
      <c r="E8" s="10">
        <v>4241</v>
      </c>
      <c r="F8" s="21" t="s">
        <v>13</v>
      </c>
    </row>
    <row r="9" spans="1:6" ht="27" customHeight="1" thickBot="1" x14ac:dyDescent="0.3">
      <c r="A9" s="22" t="s">
        <v>14</v>
      </c>
      <c r="B9" s="23"/>
      <c r="C9" s="24"/>
      <c r="D9" s="25">
        <f>SUM(D7:D8)</f>
        <v>68.97</v>
      </c>
      <c r="E9" s="24"/>
      <c r="F9" s="26"/>
    </row>
    <row r="10" spans="1:6" x14ac:dyDescent="0.25">
      <c r="A10" s="9" t="s">
        <v>15</v>
      </c>
      <c r="B10" s="14" t="s">
        <v>16</v>
      </c>
      <c r="C10" s="10" t="s">
        <v>17</v>
      </c>
      <c r="D10" s="18">
        <v>1.66</v>
      </c>
      <c r="E10" s="10">
        <v>3238</v>
      </c>
      <c r="F10" s="27" t="s">
        <v>18</v>
      </c>
    </row>
    <row r="11" spans="1:6" ht="27" customHeight="1" thickBot="1" x14ac:dyDescent="0.3">
      <c r="A11" s="22" t="s">
        <v>14</v>
      </c>
      <c r="B11" s="23"/>
      <c r="C11" s="24"/>
      <c r="D11" s="25">
        <f>SUM(D10:D10)</f>
        <v>1.66</v>
      </c>
      <c r="E11" s="24"/>
      <c r="F11" s="26"/>
    </row>
    <row r="12" spans="1:6" x14ac:dyDescent="0.25">
      <c r="A12" s="9" t="s">
        <v>19</v>
      </c>
      <c r="B12" s="14" t="s">
        <v>20</v>
      </c>
      <c r="C12" s="10" t="s">
        <v>21</v>
      </c>
      <c r="D12" s="18">
        <v>895.57</v>
      </c>
      <c r="E12" s="10">
        <v>3222</v>
      </c>
      <c r="F12" s="27" t="s">
        <v>22</v>
      </c>
    </row>
    <row r="13" spans="1:6" ht="27" customHeight="1" thickBot="1" x14ac:dyDescent="0.3">
      <c r="A13" s="22" t="s">
        <v>14</v>
      </c>
      <c r="B13" s="23"/>
      <c r="C13" s="24"/>
      <c r="D13" s="25">
        <f>SUM(D12:D12)</f>
        <v>895.57</v>
      </c>
      <c r="E13" s="24"/>
      <c r="F13" s="26"/>
    </row>
    <row r="14" spans="1:6" x14ac:dyDescent="0.25">
      <c r="A14" s="9" t="s">
        <v>23</v>
      </c>
      <c r="B14" s="14" t="s">
        <v>24</v>
      </c>
      <c r="C14" s="10" t="s">
        <v>25</v>
      </c>
      <c r="D14" s="18">
        <v>380</v>
      </c>
      <c r="E14" s="10">
        <v>3222</v>
      </c>
      <c r="F14" s="27" t="s">
        <v>22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380</v>
      </c>
      <c r="E15" s="24"/>
      <c r="F15" s="26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119.95</v>
      </c>
      <c r="E16" s="10">
        <v>3231</v>
      </c>
      <c r="F16" s="27" t="s">
        <v>29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119.95</v>
      </c>
      <c r="E17" s="24"/>
      <c r="F17" s="26"/>
    </row>
    <row r="18" spans="1:6" x14ac:dyDescent="0.25">
      <c r="A18" s="9" t="s">
        <v>30</v>
      </c>
      <c r="B18" s="14" t="s">
        <v>31</v>
      </c>
      <c r="C18" s="10" t="s">
        <v>32</v>
      </c>
      <c r="D18" s="18">
        <v>196.09</v>
      </c>
      <c r="E18" s="10">
        <v>3234</v>
      </c>
      <c r="F18" s="27" t="s">
        <v>33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196.09</v>
      </c>
      <c r="E19" s="24"/>
      <c r="F19" s="26"/>
    </row>
    <row r="20" spans="1:6" x14ac:dyDescent="0.25">
      <c r="A20" s="9" t="s">
        <v>34</v>
      </c>
      <c r="B20" s="14" t="s">
        <v>35</v>
      </c>
      <c r="C20" s="10" t="s">
        <v>36</v>
      </c>
      <c r="D20" s="18">
        <v>89.59</v>
      </c>
      <c r="E20" s="10">
        <v>3238</v>
      </c>
      <c r="F20" s="27" t="s">
        <v>18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89.59</v>
      </c>
      <c r="E21" s="24"/>
      <c r="F21" s="26"/>
    </row>
    <row r="22" spans="1:6" x14ac:dyDescent="0.25">
      <c r="A22" s="9" t="s">
        <v>37</v>
      </c>
      <c r="B22" s="14" t="s">
        <v>38</v>
      </c>
      <c r="C22" s="10" t="s">
        <v>39</v>
      </c>
      <c r="D22" s="18">
        <v>44.55</v>
      </c>
      <c r="E22" s="10">
        <v>3222</v>
      </c>
      <c r="F22" s="27" t="s">
        <v>22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44.55</v>
      </c>
      <c r="E23" s="24"/>
      <c r="F23" s="26"/>
    </row>
    <row r="24" spans="1:6" x14ac:dyDescent="0.25">
      <c r="A24" s="9" t="s">
        <v>40</v>
      </c>
      <c r="B24" s="14" t="s">
        <v>41</v>
      </c>
      <c r="C24" s="10" t="s">
        <v>17</v>
      </c>
      <c r="D24" s="18">
        <v>19.670000000000002</v>
      </c>
      <c r="E24" s="10">
        <v>4241</v>
      </c>
      <c r="F24" s="27" t="s">
        <v>13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19.670000000000002</v>
      </c>
      <c r="E25" s="24"/>
      <c r="F25" s="26"/>
    </row>
    <row r="26" spans="1:6" x14ac:dyDescent="0.25">
      <c r="A26" s="9" t="s">
        <v>42</v>
      </c>
      <c r="B26" s="14" t="s">
        <v>43</v>
      </c>
      <c r="C26" s="10" t="s">
        <v>44</v>
      </c>
      <c r="D26" s="18">
        <v>97.8</v>
      </c>
      <c r="E26" s="10">
        <v>3238</v>
      </c>
      <c r="F26" s="27" t="s">
        <v>18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97.8</v>
      </c>
      <c r="E27" s="24"/>
      <c r="F27" s="26"/>
    </row>
    <row r="28" spans="1:6" x14ac:dyDescent="0.25">
      <c r="A28" s="9" t="s">
        <v>45</v>
      </c>
      <c r="B28" s="14" t="s">
        <v>46</v>
      </c>
      <c r="C28" s="10" t="s">
        <v>47</v>
      </c>
      <c r="D28" s="18">
        <v>142.76</v>
      </c>
      <c r="E28" s="10">
        <v>3222</v>
      </c>
      <c r="F28" s="27" t="s">
        <v>22</v>
      </c>
    </row>
    <row r="29" spans="1:6" x14ac:dyDescent="0.25">
      <c r="A29" s="9"/>
      <c r="B29" s="14"/>
      <c r="C29" s="10"/>
      <c r="D29" s="18">
        <v>5.07</v>
      </c>
      <c r="E29" s="10">
        <v>3299</v>
      </c>
      <c r="F29" s="21" t="s">
        <v>48</v>
      </c>
    </row>
    <row r="30" spans="1:6" ht="27" customHeight="1" thickBot="1" x14ac:dyDescent="0.3">
      <c r="A30" s="22" t="s">
        <v>14</v>
      </c>
      <c r="B30" s="23"/>
      <c r="C30" s="24"/>
      <c r="D30" s="25">
        <f>SUM(D28:D29)</f>
        <v>147.82999999999998</v>
      </c>
      <c r="E30" s="24"/>
      <c r="F30" s="26"/>
    </row>
    <row r="31" spans="1:6" x14ac:dyDescent="0.25">
      <c r="A31" s="9" t="s">
        <v>49</v>
      </c>
      <c r="B31" s="14" t="s">
        <v>50</v>
      </c>
      <c r="C31" s="10" t="s">
        <v>51</v>
      </c>
      <c r="D31" s="18">
        <v>97.45</v>
      </c>
      <c r="E31" s="10">
        <v>3224</v>
      </c>
      <c r="F31" s="27" t="s">
        <v>52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97.45</v>
      </c>
      <c r="E32" s="24"/>
      <c r="F32" s="26"/>
    </row>
    <row r="33" spans="1:6" x14ac:dyDescent="0.25">
      <c r="A33" s="9" t="s">
        <v>53</v>
      </c>
      <c r="B33" s="14" t="s">
        <v>54</v>
      </c>
      <c r="C33" s="10" t="s">
        <v>39</v>
      </c>
      <c r="D33" s="18">
        <v>108.84</v>
      </c>
      <c r="E33" s="10">
        <v>3221</v>
      </c>
      <c r="F33" s="27" t="s">
        <v>55</v>
      </c>
    </row>
    <row r="34" spans="1:6" x14ac:dyDescent="0.25">
      <c r="A34" s="9"/>
      <c r="B34" s="14"/>
      <c r="C34" s="10"/>
      <c r="D34" s="18">
        <v>582.37</v>
      </c>
      <c r="E34" s="10">
        <v>3222</v>
      </c>
      <c r="F34" s="21" t="s">
        <v>22</v>
      </c>
    </row>
    <row r="35" spans="1:6" x14ac:dyDescent="0.25">
      <c r="A35" s="9"/>
      <c r="B35" s="14"/>
      <c r="C35" s="10"/>
      <c r="D35" s="18"/>
      <c r="E35" s="10"/>
      <c r="F35" s="21"/>
    </row>
    <row r="36" spans="1:6" ht="27" customHeight="1" thickBot="1" x14ac:dyDescent="0.3">
      <c r="A36" s="22" t="s">
        <v>14</v>
      </c>
      <c r="B36" s="23"/>
      <c r="C36" s="24"/>
      <c r="D36" s="25">
        <f>SUM(D33:D35)</f>
        <v>691.21</v>
      </c>
      <c r="E36" s="24"/>
      <c r="F36" s="26"/>
    </row>
    <row r="37" spans="1:6" x14ac:dyDescent="0.25">
      <c r="A37" s="9" t="s">
        <v>56</v>
      </c>
      <c r="B37" s="14" t="s">
        <v>57</v>
      </c>
      <c r="C37" s="10" t="s">
        <v>58</v>
      </c>
      <c r="D37" s="18">
        <v>274.5</v>
      </c>
      <c r="E37" s="10">
        <v>3211</v>
      </c>
      <c r="F37" s="27" t="s">
        <v>110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274.5</v>
      </c>
      <c r="E38" s="24"/>
      <c r="F38" s="26"/>
    </row>
    <row r="39" spans="1:6" x14ac:dyDescent="0.25">
      <c r="A39" s="9" t="s">
        <v>59</v>
      </c>
      <c r="B39" s="14" t="s">
        <v>60</v>
      </c>
      <c r="C39" s="10" t="s">
        <v>11</v>
      </c>
      <c r="D39" s="18">
        <v>126.6</v>
      </c>
      <c r="E39" s="10">
        <v>3221</v>
      </c>
      <c r="F39" s="27" t="s">
        <v>55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126.6</v>
      </c>
      <c r="E40" s="24"/>
      <c r="F40" s="26"/>
    </row>
    <row r="41" spans="1:6" x14ac:dyDescent="0.25">
      <c r="A41" s="9" t="s">
        <v>61</v>
      </c>
      <c r="B41" s="14" t="s">
        <v>62</v>
      </c>
      <c r="C41" s="10" t="s">
        <v>63</v>
      </c>
      <c r="D41" s="18">
        <v>732.64</v>
      </c>
      <c r="E41" s="10">
        <v>3222</v>
      </c>
      <c r="F41" s="27" t="s">
        <v>22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732.64</v>
      </c>
      <c r="E42" s="24"/>
      <c r="F42" s="26"/>
    </row>
    <row r="43" spans="1:6" x14ac:dyDescent="0.25">
      <c r="A43" s="9" t="s">
        <v>64</v>
      </c>
      <c r="B43" s="14" t="s">
        <v>65</v>
      </c>
      <c r="C43" s="10" t="s">
        <v>66</v>
      </c>
      <c r="D43" s="18">
        <v>474.82</v>
      </c>
      <c r="E43" s="10">
        <v>3223</v>
      </c>
      <c r="F43" s="27" t="s">
        <v>67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474.82</v>
      </c>
      <c r="E44" s="24"/>
      <c r="F44" s="26"/>
    </row>
    <row r="45" spans="1:6" x14ac:dyDescent="0.25">
      <c r="A45" s="9" t="s">
        <v>68</v>
      </c>
      <c r="B45" s="14" t="s">
        <v>69</v>
      </c>
      <c r="C45" s="10" t="s">
        <v>17</v>
      </c>
      <c r="D45" s="18">
        <v>9.14</v>
      </c>
      <c r="E45" s="10">
        <v>4241</v>
      </c>
      <c r="F45" s="27" t="s">
        <v>13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9.14</v>
      </c>
      <c r="E46" s="24"/>
      <c r="F46" s="26"/>
    </row>
    <row r="47" spans="1:6" x14ac:dyDescent="0.25">
      <c r="A47" s="9" t="s">
        <v>70</v>
      </c>
      <c r="B47" s="14" t="s">
        <v>71</v>
      </c>
      <c r="C47" s="10" t="s">
        <v>36</v>
      </c>
      <c r="D47" s="18">
        <v>468.33</v>
      </c>
      <c r="E47" s="10">
        <v>3222</v>
      </c>
      <c r="F47" s="27" t="s">
        <v>22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468.33</v>
      </c>
      <c r="E48" s="24"/>
      <c r="F48" s="26"/>
    </row>
    <row r="49" spans="1:6" x14ac:dyDescent="0.25">
      <c r="A49" s="9" t="s">
        <v>72</v>
      </c>
      <c r="B49" s="14" t="s">
        <v>73</v>
      </c>
      <c r="C49" s="10" t="s">
        <v>74</v>
      </c>
      <c r="D49" s="18">
        <v>5753.7</v>
      </c>
      <c r="E49" s="10">
        <v>3223</v>
      </c>
      <c r="F49" s="27" t="s">
        <v>67</v>
      </c>
    </row>
    <row r="50" spans="1:6" ht="27" customHeight="1" thickBot="1" x14ac:dyDescent="0.3">
      <c r="A50" s="22" t="s">
        <v>14</v>
      </c>
      <c r="B50" s="23"/>
      <c r="C50" s="24"/>
      <c r="D50" s="25">
        <v>5753.7</v>
      </c>
      <c r="E50" s="24"/>
      <c r="F50" s="26"/>
    </row>
    <row r="51" spans="1:6" x14ac:dyDescent="0.25">
      <c r="A51" s="9" t="s">
        <v>75</v>
      </c>
      <c r="B51" s="14" t="s">
        <v>76</v>
      </c>
      <c r="C51" s="10" t="s">
        <v>17</v>
      </c>
      <c r="D51" s="18">
        <v>19.78</v>
      </c>
      <c r="E51" s="10">
        <v>3221</v>
      </c>
      <c r="F51" s="27" t="s">
        <v>55</v>
      </c>
    </row>
    <row r="52" spans="1:6" x14ac:dyDescent="0.25">
      <c r="A52" s="9"/>
      <c r="B52" s="14"/>
      <c r="C52" s="10"/>
      <c r="D52" s="18">
        <v>93.89</v>
      </c>
      <c r="E52" s="10">
        <v>3722</v>
      </c>
      <c r="F52" s="21" t="s">
        <v>12</v>
      </c>
    </row>
    <row r="53" spans="1:6" x14ac:dyDescent="0.25">
      <c r="A53" s="9"/>
      <c r="B53" s="14"/>
      <c r="C53" s="10"/>
      <c r="D53" s="18">
        <v>29.03</v>
      </c>
      <c r="E53" s="10">
        <v>4241</v>
      </c>
      <c r="F53" s="21" t="s">
        <v>13</v>
      </c>
    </row>
    <row r="54" spans="1:6" ht="27" customHeight="1" thickBot="1" x14ac:dyDescent="0.3">
      <c r="A54" s="22" t="s">
        <v>14</v>
      </c>
      <c r="B54" s="23"/>
      <c r="C54" s="24"/>
      <c r="D54" s="25">
        <f>SUM(D51:D53)</f>
        <v>142.69999999999999</v>
      </c>
      <c r="E54" s="24"/>
      <c r="F54" s="26"/>
    </row>
    <row r="55" spans="1:6" x14ac:dyDescent="0.25">
      <c r="A55" s="9" t="s">
        <v>77</v>
      </c>
      <c r="B55" s="14" t="s">
        <v>78</v>
      </c>
      <c r="C55" s="10" t="s">
        <v>32</v>
      </c>
      <c r="D55" s="18">
        <v>64.16</v>
      </c>
      <c r="E55" s="10">
        <v>3221</v>
      </c>
      <c r="F55" s="27" t="s">
        <v>55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64.16</v>
      </c>
      <c r="E56" s="24"/>
      <c r="F56" s="26"/>
    </row>
    <row r="57" spans="1:6" x14ac:dyDescent="0.25">
      <c r="A57" s="9" t="s">
        <v>79</v>
      </c>
      <c r="B57" s="14" t="s">
        <v>80</v>
      </c>
      <c r="C57" s="10" t="s">
        <v>32</v>
      </c>
      <c r="D57" s="18">
        <v>689.53</v>
      </c>
      <c r="E57" s="10">
        <v>3222</v>
      </c>
      <c r="F57" s="27" t="s">
        <v>22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689.53</v>
      </c>
      <c r="E58" s="24"/>
      <c r="F58" s="26"/>
    </row>
    <row r="59" spans="1:6" x14ac:dyDescent="0.25">
      <c r="A59" s="9" t="s">
        <v>81</v>
      </c>
      <c r="B59" s="14" t="s">
        <v>82</v>
      </c>
      <c r="C59" s="10" t="s">
        <v>83</v>
      </c>
      <c r="D59" s="18">
        <v>343.7</v>
      </c>
      <c r="E59" s="10">
        <v>3222</v>
      </c>
      <c r="F59" s="27" t="s">
        <v>22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343.7</v>
      </c>
      <c r="E60" s="24"/>
      <c r="F60" s="26"/>
    </row>
    <row r="61" spans="1:6" x14ac:dyDescent="0.25">
      <c r="A61" s="9" t="s">
        <v>84</v>
      </c>
      <c r="B61" s="14" t="s">
        <v>85</v>
      </c>
      <c r="C61" s="10" t="s">
        <v>86</v>
      </c>
      <c r="D61" s="18">
        <v>158.29</v>
      </c>
      <c r="E61" s="10">
        <v>3234</v>
      </c>
      <c r="F61" s="27" t="s">
        <v>33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158.29</v>
      </c>
      <c r="E62" s="24"/>
      <c r="F62" s="26"/>
    </row>
    <row r="63" spans="1:6" x14ac:dyDescent="0.25">
      <c r="A63" s="9" t="s">
        <v>87</v>
      </c>
      <c r="B63" s="14" t="s">
        <v>88</v>
      </c>
      <c r="C63" s="10" t="s">
        <v>89</v>
      </c>
      <c r="D63" s="18">
        <v>36.25</v>
      </c>
      <c r="E63" s="10">
        <v>3221</v>
      </c>
      <c r="F63" s="27" t="s">
        <v>55</v>
      </c>
    </row>
    <row r="64" spans="1:6" x14ac:dyDescent="0.25">
      <c r="A64" s="9"/>
      <c r="B64" s="14"/>
      <c r="C64" s="10"/>
      <c r="D64" s="18">
        <v>86.06</v>
      </c>
      <c r="E64" s="10">
        <v>3232</v>
      </c>
      <c r="F64" s="21" t="s">
        <v>90</v>
      </c>
    </row>
    <row r="65" spans="1:6" ht="27" customHeight="1" thickBot="1" x14ac:dyDescent="0.3">
      <c r="A65" s="22" t="s">
        <v>14</v>
      </c>
      <c r="B65" s="23"/>
      <c r="C65" s="24"/>
      <c r="D65" s="25">
        <f>SUM(D63:D64)</f>
        <v>122.31</v>
      </c>
      <c r="E65" s="24"/>
      <c r="F65" s="26"/>
    </row>
    <row r="66" spans="1:6" x14ac:dyDescent="0.25">
      <c r="A66" s="9" t="s">
        <v>91</v>
      </c>
      <c r="B66" s="14" t="s">
        <v>92</v>
      </c>
      <c r="C66" s="10" t="s">
        <v>93</v>
      </c>
      <c r="D66" s="18">
        <v>184.04</v>
      </c>
      <c r="E66" s="10">
        <v>3221</v>
      </c>
      <c r="F66" s="27" t="s">
        <v>55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184.04</v>
      </c>
      <c r="E67" s="24"/>
      <c r="F67" s="26"/>
    </row>
    <row r="68" spans="1:6" x14ac:dyDescent="0.25">
      <c r="A68" s="9" t="s">
        <v>94</v>
      </c>
      <c r="B68" s="14" t="s">
        <v>95</v>
      </c>
      <c r="C68" s="10" t="s">
        <v>17</v>
      </c>
      <c r="D68" s="18">
        <v>21.16</v>
      </c>
      <c r="E68" s="10">
        <v>3722</v>
      </c>
      <c r="F68" s="27" t="s">
        <v>12</v>
      </c>
    </row>
    <row r="69" spans="1:6" x14ac:dyDescent="0.25">
      <c r="A69" s="9"/>
      <c r="B69" s="14"/>
      <c r="C69" s="10"/>
      <c r="D69" s="18">
        <v>20.5</v>
      </c>
      <c r="E69" s="10">
        <v>4241</v>
      </c>
      <c r="F69" s="21" t="s">
        <v>13</v>
      </c>
    </row>
    <row r="70" spans="1:6" ht="27" customHeight="1" thickBot="1" x14ac:dyDescent="0.3">
      <c r="A70" s="22" t="s">
        <v>14</v>
      </c>
      <c r="B70" s="23"/>
      <c r="C70" s="24"/>
      <c r="D70" s="25">
        <f>SUM(D68:D69)</f>
        <v>41.66</v>
      </c>
      <c r="E70" s="24"/>
      <c r="F70" s="26"/>
    </row>
    <row r="71" spans="1:6" x14ac:dyDescent="0.25">
      <c r="A71" s="9" t="s">
        <v>96</v>
      </c>
      <c r="B71" s="14" t="s">
        <v>97</v>
      </c>
      <c r="C71" s="10" t="s">
        <v>11</v>
      </c>
      <c r="D71" s="18">
        <v>43.39</v>
      </c>
      <c r="E71" s="10">
        <v>3431</v>
      </c>
      <c r="F71" s="27" t="s">
        <v>98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43.39</v>
      </c>
      <c r="E72" s="24"/>
      <c r="F72" s="26"/>
    </row>
    <row r="73" spans="1:6" x14ac:dyDescent="0.25">
      <c r="A73" s="9"/>
      <c r="B73" s="14"/>
      <c r="C73" s="10"/>
      <c r="D73" s="18"/>
      <c r="E73" s="10"/>
      <c r="F73" s="27"/>
    </row>
    <row r="74" spans="1:6" x14ac:dyDescent="0.25">
      <c r="A74" s="9"/>
      <c r="B74" s="14"/>
      <c r="C74" s="10"/>
      <c r="D74" s="18">
        <v>63347.39</v>
      </c>
      <c r="E74" s="10">
        <v>3111</v>
      </c>
      <c r="F74" s="21" t="s">
        <v>99</v>
      </c>
    </row>
    <row r="75" spans="1:6" x14ac:dyDescent="0.25">
      <c r="A75" s="9"/>
      <c r="B75" s="14"/>
      <c r="C75" s="10"/>
      <c r="D75" s="18">
        <v>1147.45</v>
      </c>
      <c r="E75" s="10">
        <v>3113</v>
      </c>
      <c r="F75" s="21" t="s">
        <v>100</v>
      </c>
    </row>
    <row r="76" spans="1:6" x14ac:dyDescent="0.25">
      <c r="A76" s="9"/>
      <c r="B76" s="14"/>
      <c r="C76" s="10"/>
      <c r="D76" s="18">
        <v>364.35</v>
      </c>
      <c r="E76" s="10">
        <v>3114</v>
      </c>
      <c r="F76" s="21" t="s">
        <v>101</v>
      </c>
    </row>
    <row r="77" spans="1:6" x14ac:dyDescent="0.25">
      <c r="A77" s="9"/>
      <c r="B77" s="14"/>
      <c r="C77" s="10"/>
      <c r="D77" s="18">
        <v>220.72</v>
      </c>
      <c r="E77" s="10">
        <v>3121</v>
      </c>
      <c r="F77" s="21" t="s">
        <v>102</v>
      </c>
    </row>
    <row r="78" spans="1:6" x14ac:dyDescent="0.25">
      <c r="A78" s="9"/>
      <c r="B78" s="14"/>
      <c r="C78" s="10"/>
      <c r="D78" s="18">
        <v>441.44</v>
      </c>
      <c r="E78" s="10">
        <v>3121</v>
      </c>
      <c r="F78" s="21" t="s">
        <v>102</v>
      </c>
    </row>
    <row r="79" spans="1:6" x14ac:dyDescent="0.25">
      <c r="A79" s="9"/>
      <c r="B79" s="14"/>
      <c r="C79" s="10"/>
      <c r="D79" s="18">
        <v>4000</v>
      </c>
      <c r="E79" s="10">
        <v>3121</v>
      </c>
      <c r="F79" s="21" t="s">
        <v>102</v>
      </c>
    </row>
    <row r="80" spans="1:6" x14ac:dyDescent="0.25">
      <c r="A80" s="9"/>
      <c r="B80" s="14"/>
      <c r="C80" s="10"/>
      <c r="D80" s="18"/>
      <c r="E80" s="10"/>
      <c r="F80" s="21"/>
    </row>
    <row r="81" spans="1:6" x14ac:dyDescent="0.25">
      <c r="A81" s="9"/>
      <c r="B81" s="14"/>
      <c r="C81" s="10"/>
      <c r="D81" s="18">
        <v>10687.84</v>
      </c>
      <c r="E81" s="10">
        <v>3132</v>
      </c>
      <c r="F81" s="21" t="s">
        <v>103</v>
      </c>
    </row>
    <row r="82" spans="1:6" x14ac:dyDescent="0.25">
      <c r="A82" s="9"/>
      <c r="B82" s="14"/>
      <c r="C82" s="10"/>
      <c r="D82" s="18"/>
      <c r="E82" s="10"/>
      <c r="F82" s="21"/>
    </row>
    <row r="83" spans="1:6" x14ac:dyDescent="0.25">
      <c r="A83" s="9"/>
      <c r="B83" s="14"/>
      <c r="C83" s="10"/>
      <c r="D83" s="18"/>
      <c r="E83" s="10"/>
      <c r="F83" s="21"/>
    </row>
    <row r="84" spans="1:6" x14ac:dyDescent="0.25">
      <c r="A84" s="9"/>
      <c r="B84" s="14"/>
      <c r="C84" s="10"/>
      <c r="D84" s="18"/>
      <c r="E84" s="10"/>
      <c r="F84" s="21"/>
    </row>
    <row r="85" spans="1:6" x14ac:dyDescent="0.25">
      <c r="A85" s="9"/>
      <c r="B85" s="14"/>
      <c r="C85" s="10"/>
      <c r="D85" s="18"/>
      <c r="E85" s="10"/>
      <c r="F85" s="21"/>
    </row>
    <row r="86" spans="1:6" x14ac:dyDescent="0.25">
      <c r="A86" s="9"/>
      <c r="B86" s="14"/>
      <c r="C86" s="10"/>
      <c r="D86" s="18">
        <v>542.9</v>
      </c>
      <c r="E86" s="10">
        <v>3211</v>
      </c>
      <c r="F86" s="21" t="s">
        <v>104</v>
      </c>
    </row>
    <row r="87" spans="1:6" x14ac:dyDescent="0.25">
      <c r="A87" s="9"/>
      <c r="B87" s="14"/>
      <c r="C87" s="10"/>
      <c r="D87" s="18">
        <v>2522.5300000000002</v>
      </c>
      <c r="E87" s="10">
        <v>3212</v>
      </c>
      <c r="F87" s="21" t="s">
        <v>105</v>
      </c>
    </row>
    <row r="88" spans="1:6" x14ac:dyDescent="0.25">
      <c r="A88" s="9"/>
      <c r="B88" s="14"/>
      <c r="C88" s="10"/>
      <c r="D88" s="18"/>
      <c r="E88" s="10"/>
      <c r="F88" s="21"/>
    </row>
    <row r="89" spans="1:6" x14ac:dyDescent="0.25">
      <c r="A89" s="9"/>
      <c r="B89" s="14"/>
      <c r="C89" s="10"/>
      <c r="D89" s="18">
        <v>50</v>
      </c>
      <c r="E89" s="10">
        <v>3239</v>
      </c>
      <c r="F89" s="21" t="s">
        <v>106</v>
      </c>
    </row>
    <row r="90" spans="1:6" x14ac:dyDescent="0.25">
      <c r="A90" s="9"/>
      <c r="B90" s="14"/>
      <c r="C90" s="10"/>
      <c r="D90" s="18">
        <v>56.4</v>
      </c>
      <c r="E90" s="10">
        <v>3241</v>
      </c>
      <c r="F90" s="21" t="s">
        <v>109</v>
      </c>
    </row>
    <row r="91" spans="1:6" x14ac:dyDescent="0.25">
      <c r="A91" s="9"/>
      <c r="B91" s="14"/>
      <c r="C91" s="10"/>
      <c r="D91" s="18">
        <v>168</v>
      </c>
      <c r="E91" s="10">
        <v>3295</v>
      </c>
      <c r="F91" s="21" t="s">
        <v>108</v>
      </c>
    </row>
    <row r="92" spans="1:6" ht="21" customHeight="1" thickBot="1" x14ac:dyDescent="0.3">
      <c r="A92" s="22" t="s">
        <v>14</v>
      </c>
      <c r="B92" s="23"/>
      <c r="C92" s="24"/>
      <c r="D92" s="25">
        <f>SUM(D73:D91)</f>
        <v>83549.01999999999</v>
      </c>
      <c r="E92" s="24"/>
      <c r="F92" s="26"/>
    </row>
    <row r="93" spans="1:6" ht="15.75" thickBot="1" x14ac:dyDescent="0.3">
      <c r="A93" s="28" t="s">
        <v>107</v>
      </c>
      <c r="B93" s="29"/>
      <c r="C93" s="30"/>
      <c r="D93" s="31">
        <f>SUM(D9,D11,D13,D15,D17,D19,D21,D23,D25,D27,D30,D32,D36,D38,D40,D42,D44,D46,D48,D50,D54,D56,D58,D60,D62,D65,D67,D70,D72,D92)</f>
        <v>96028.87</v>
      </c>
      <c r="E93" s="30"/>
      <c r="F93" s="32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2024-04-15T12:41:02Z</dcterms:modified>
</cp:coreProperties>
</file>