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1" i="1" l="1"/>
  <c r="D57" i="1" l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4" i="1"/>
  <c r="D22" i="1"/>
  <c r="D20" i="1"/>
  <c r="D18" i="1"/>
  <c r="D16" i="1"/>
  <c r="D14" i="1"/>
  <c r="D12" i="1"/>
  <c r="D10" i="1"/>
  <c r="D8" i="1"/>
  <c r="D72" i="1" l="1"/>
</calcChain>
</file>

<file path=xl/sharedStrings.xml><?xml version="1.0" encoding="utf-8"?>
<sst xmlns="http://schemas.openxmlformats.org/spreadsheetml/2006/main" count="189" uniqueCount="101">
  <si>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</si>
  <si>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</si>
  <si>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</si>
  <si>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</si>
  <si>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</si>
  <si>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</si>
  <si>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</si>
  <si>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</si>
  <si>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DONJA DUBRAVA_x000D_
KRBULJA 21_x000D_
DONJA DUBRAVA_x000D_
Tel: +385(40)688825   Fax: +385(40)689024_x000D_
OIB: 28665809747_x000D_
Mail: zlatica.horvat1@skole.hr_x000D_
IBAN: HR6423400091116011431</t>
  </si>
  <si>
    <t>Isplata Sredstava Za Razdoblje: 01.05.2024 Do 31.05.2024</t>
  </si>
  <si>
    <t>STRUJIĆ-S d.o.o.</t>
  </si>
  <si>
    <t>92554223723</t>
  </si>
  <si>
    <t>40321 Mala Subotica</t>
  </si>
  <si>
    <t xml:space="preserve">UREDSKI MATERIJAL I OSTALI MATERIJALNI RASHODI                                                                                                        </t>
  </si>
  <si>
    <t>OSNOVNA ŠKOLA DONJA DUBRAVA</t>
  </si>
  <si>
    <t>Ukupno:</t>
  </si>
  <si>
    <t>FINA</t>
  </si>
  <si>
    <t>85821130368</t>
  </si>
  <si>
    <t xml:space="preserve">ZAGREB                                            </t>
  </si>
  <si>
    <t xml:space="preserve">RAČUNALNE USLUGE                                                                                                                                      </t>
  </si>
  <si>
    <t>KIŠ - MESO I PRERADA</t>
  </si>
  <si>
    <t>83360798514</t>
  </si>
  <si>
    <t xml:space="preserve">DONJI KRALJEVEC                                   </t>
  </si>
  <si>
    <t xml:space="preserve">MATERIJAL I SIROVINE                                                                                                                                  </t>
  </si>
  <si>
    <t>Hrvatski Telekom d.d.</t>
  </si>
  <si>
    <t>81793146560</t>
  </si>
  <si>
    <t xml:space="preserve">ZAGREB                                     </t>
  </si>
  <si>
    <t xml:space="preserve">USLUGE TELEFONA, POŠTE I PRIJEVOZA                                                                                                                    </t>
  </si>
  <si>
    <t>MEĐIMURSKE VODE d.o.o.</t>
  </si>
  <si>
    <t>81394716246</t>
  </si>
  <si>
    <t xml:space="preserve">ČAKOVEC                                           </t>
  </si>
  <si>
    <t xml:space="preserve">KOMUNALNE USLUGE                                                                                                                                      </t>
  </si>
  <si>
    <t>Optimus lab d.o.o.</t>
  </si>
  <si>
    <t>71981294715</t>
  </si>
  <si>
    <t>ČAKOVEC</t>
  </si>
  <si>
    <t>TRGOVINA KRK D.D.</t>
  </si>
  <si>
    <t>66548420466</t>
  </si>
  <si>
    <t>51511 MALINSKA</t>
  </si>
  <si>
    <t>TEHNODOM</t>
  </si>
  <si>
    <t>66237185831</t>
  </si>
  <si>
    <t xml:space="preserve">DONJA DUBRAVA                                     </t>
  </si>
  <si>
    <t xml:space="preserve">MATERIJAL I DIJELOVI ZA TEKUĆE I INVESTICIJSKO ODRŽAVANJE                                                                                             </t>
  </si>
  <si>
    <t>NARODNE NOVINE</t>
  </si>
  <si>
    <t>64546066176</t>
  </si>
  <si>
    <t>KONZUM plus d.o.o.</t>
  </si>
  <si>
    <t>62226620908</t>
  </si>
  <si>
    <t>10000 Zagreb</t>
  </si>
  <si>
    <t>VINDIJA PREHRAMBENA INDUSTRIJA D.D.</t>
  </si>
  <si>
    <t>44138062462</t>
  </si>
  <si>
    <t xml:space="preserve">VARAŽDIN                                  </t>
  </si>
  <si>
    <t>HEP ELEKTRA D.O.O.</t>
  </si>
  <si>
    <t>43965974818</t>
  </si>
  <si>
    <t>10000 ZAGREB</t>
  </si>
  <si>
    <t xml:space="preserve">ENERGIJA                                                                                                                                              </t>
  </si>
  <si>
    <t>TRGOVINA AS  D.O.O.</t>
  </si>
  <si>
    <t>42630026526</t>
  </si>
  <si>
    <t>DONJA DUBRAVA</t>
  </si>
  <si>
    <t>VOĆE VARAŽDIN D.O.O.</t>
  </si>
  <si>
    <t>42042277834</t>
  </si>
  <si>
    <t>VARAŽDIN</t>
  </si>
  <si>
    <t>HEP-PLIN D.O.O.</t>
  </si>
  <si>
    <t>41317489366</t>
  </si>
  <si>
    <t>31000 OSIJEK</t>
  </si>
  <si>
    <t>DOMINA D.O.O.</t>
  </si>
  <si>
    <t>25565606693</t>
  </si>
  <si>
    <t>ZAVOD ZA JAVNO ZDRAVSTVO</t>
  </si>
  <si>
    <t>21616787735</t>
  </si>
  <si>
    <t xml:space="preserve">ZDRAVSTVENE I VETERINARSKE USLUGE                                                                                                                     </t>
  </si>
  <si>
    <t>ČAKOVEČKI MLINOVI D.D.</t>
  </si>
  <si>
    <t>20262622069</t>
  </si>
  <si>
    <t>PODRAVKA D.D.</t>
  </si>
  <si>
    <t>18928523252</t>
  </si>
  <si>
    <t xml:space="preserve">KOPRIVNICA                                        </t>
  </si>
  <si>
    <t>Dr. ETLINGER D.O.O.</t>
  </si>
  <si>
    <t>17221338662</t>
  </si>
  <si>
    <t xml:space="preserve">USLUGE TEKUĆEG I INVESTICIJSKOG ODRŽAVANJA                                                                                                            </t>
  </si>
  <si>
    <t>GKP PRE-KOM d.o.o.</t>
  </si>
  <si>
    <t>15704341739</t>
  </si>
  <si>
    <t>PRELOG</t>
  </si>
  <si>
    <t>KOPITEHNA  D.O.O.</t>
  </si>
  <si>
    <t>12585203084</t>
  </si>
  <si>
    <t xml:space="preserve">VARAŽDIN                                          </t>
  </si>
  <si>
    <t>AUTOBUSNI PRIJEVOZNIK MIRKO HORVAT</t>
  </si>
  <si>
    <t>08757532490</t>
  </si>
  <si>
    <t xml:space="preserve">SLUŽBENA PUTOVANJA                                                                                                                                    </t>
  </si>
  <si>
    <t>JAH j.d.o.o.</t>
  </si>
  <si>
    <t>02617930330</t>
  </si>
  <si>
    <t>40320 Donji Kraljevec</t>
  </si>
  <si>
    <t>PRIVREDNA BANKA ZAGREB</t>
  </si>
  <si>
    <t>02535697732</t>
  </si>
  <si>
    <t>ZAGREB</t>
  </si>
  <si>
    <t xml:space="preserve">BANKARSKE USLUGE I USLUGE PLATNOG PROMETA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</si>
  <si>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</si>
  <si>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</si>
  <si>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</si>
  <si>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</si>
  <si>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</si>
  <si>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</si>
  <si>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PRISTOJBE I NAKNADE</t>
  </si>
  <si>
    <t>NAKNADE TROŠKOVA OSOBAMA IZVAN RADNOG ODNOSA</t>
  </si>
  <si>
    <t xml:space="preserve">Odgovorna osoba: MIRJANA RIBIĆ_x000D_
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</si>
</sst>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Font="1" applyAlignment="1">
      <alignment horizontal="left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7"/>
  <sheetViews>
    <sheetView tabSelected="1" zoomScaleNormal="100" workbookViewId="0">
      <selection activeCell="G1" sqref="G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G1" s="37" t="s">
        <v>100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414.18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414.18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1.66</v>
      </c>
      <c r="E9" s="10">
        <v>3238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1.66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993.07</v>
      </c>
      <c r="E11" s="10">
        <v>3222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993.07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118.07</v>
      </c>
      <c r="E13" s="10">
        <v>3231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118.07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174.53</v>
      </c>
      <c r="E15" s="10">
        <v>3234</v>
      </c>
      <c r="F15" s="9" t="s">
        <v>31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174.53</v>
      </c>
      <c r="E16" s="23"/>
      <c r="F16" s="25"/>
      <c r="G16" s="26"/>
    </row>
    <row r="17" spans="1:7" x14ac:dyDescent="0.25">
      <c r="A17" s="9" t="s">
        <v>32</v>
      </c>
      <c r="B17" s="14" t="s">
        <v>33</v>
      </c>
      <c r="C17" s="10" t="s">
        <v>34</v>
      </c>
      <c r="D17" s="18">
        <v>97.8</v>
      </c>
      <c r="E17" s="10">
        <v>3238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97.8</v>
      </c>
      <c r="E18" s="23"/>
      <c r="F18" s="25"/>
      <c r="G18" s="26"/>
    </row>
    <row r="19" spans="1:7" x14ac:dyDescent="0.25">
      <c r="A19" s="9" t="s">
        <v>35</v>
      </c>
      <c r="B19" s="14" t="s">
        <v>36</v>
      </c>
      <c r="C19" s="10" t="s">
        <v>37</v>
      </c>
      <c r="D19" s="18">
        <v>62.87</v>
      </c>
      <c r="E19" s="10">
        <v>3222</v>
      </c>
      <c r="F19" s="9" t="s">
        <v>23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62.87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40</v>
      </c>
      <c r="D21" s="18">
        <v>122.8</v>
      </c>
      <c r="E21" s="10">
        <v>3224</v>
      </c>
      <c r="F21" s="9" t="s">
        <v>41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122.8</v>
      </c>
      <c r="E22" s="23"/>
      <c r="F22" s="25"/>
      <c r="G22" s="26"/>
    </row>
    <row r="23" spans="1:7" x14ac:dyDescent="0.25">
      <c r="A23" s="9" t="s">
        <v>42</v>
      </c>
      <c r="B23" s="14" t="s">
        <v>43</v>
      </c>
      <c r="C23" s="10" t="s">
        <v>18</v>
      </c>
      <c r="D23" s="18">
        <v>248</v>
      </c>
      <c r="E23" s="10">
        <v>3221</v>
      </c>
      <c r="F23" s="9" t="s">
        <v>13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248</v>
      </c>
      <c r="E24" s="23"/>
      <c r="F24" s="25"/>
      <c r="G24" s="26"/>
    </row>
    <row r="25" spans="1:7" x14ac:dyDescent="0.25">
      <c r="A25" s="9" t="s">
        <v>44</v>
      </c>
      <c r="B25" s="14" t="s">
        <v>45</v>
      </c>
      <c r="C25" s="10" t="s">
        <v>46</v>
      </c>
      <c r="D25" s="18">
        <v>89.08</v>
      </c>
      <c r="E25" s="10">
        <v>3221</v>
      </c>
      <c r="F25" s="9" t="s">
        <v>13</v>
      </c>
      <c r="G25" s="27" t="s">
        <v>14</v>
      </c>
    </row>
    <row r="26" spans="1:7" x14ac:dyDescent="0.25">
      <c r="A26" s="9"/>
      <c r="B26" s="14"/>
      <c r="C26" s="10"/>
      <c r="D26" s="18">
        <v>555.03</v>
      </c>
      <c r="E26" s="10">
        <v>3222</v>
      </c>
      <c r="F26" s="9" t="s">
        <v>23</v>
      </c>
      <c r="G26" s="28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SUM(D25:D26)</f>
        <v>644.11</v>
      </c>
      <c r="E27" s="23"/>
      <c r="F27" s="25"/>
      <c r="G27" s="26"/>
    </row>
    <row r="28" spans="1:7" x14ac:dyDescent="0.25">
      <c r="A28" s="9" t="s">
        <v>47</v>
      </c>
      <c r="B28" s="14" t="s">
        <v>48</v>
      </c>
      <c r="C28" s="10" t="s">
        <v>49</v>
      </c>
      <c r="D28" s="18">
        <v>828.29</v>
      </c>
      <c r="E28" s="10">
        <v>3222</v>
      </c>
      <c r="F28" s="9" t="s">
        <v>23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828.29</v>
      </c>
      <c r="E29" s="23"/>
      <c r="F29" s="25"/>
      <c r="G29" s="26"/>
    </row>
    <row r="30" spans="1:7" x14ac:dyDescent="0.25">
      <c r="A30" s="9" t="s">
        <v>50</v>
      </c>
      <c r="B30" s="14" t="s">
        <v>51</v>
      </c>
      <c r="C30" s="10" t="s">
        <v>52</v>
      </c>
      <c r="D30" s="18">
        <v>434.05</v>
      </c>
      <c r="E30" s="10">
        <v>3223</v>
      </c>
      <c r="F30" s="9" t="s">
        <v>53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434.05</v>
      </c>
      <c r="E31" s="23"/>
      <c r="F31" s="25"/>
      <c r="G31" s="26"/>
    </row>
    <row r="32" spans="1:7" x14ac:dyDescent="0.25">
      <c r="A32" s="9" t="s">
        <v>54</v>
      </c>
      <c r="B32" s="14" t="s">
        <v>55</v>
      </c>
      <c r="C32" s="10" t="s">
        <v>56</v>
      </c>
      <c r="D32" s="18">
        <v>37.450000000000003</v>
      </c>
      <c r="E32" s="10">
        <v>3222</v>
      </c>
      <c r="F32" s="9" t="s">
        <v>23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37.450000000000003</v>
      </c>
      <c r="E33" s="23"/>
      <c r="F33" s="25"/>
      <c r="G33" s="26"/>
    </row>
    <row r="34" spans="1:7" x14ac:dyDescent="0.25">
      <c r="A34" s="9" t="s">
        <v>57</v>
      </c>
      <c r="B34" s="14" t="s">
        <v>58</v>
      </c>
      <c r="C34" s="10" t="s">
        <v>59</v>
      </c>
      <c r="D34" s="18">
        <v>348.48</v>
      </c>
      <c r="E34" s="10">
        <v>3222</v>
      </c>
      <c r="F34" s="9" t="s">
        <v>23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348.48</v>
      </c>
      <c r="E35" s="23"/>
      <c r="F35" s="25"/>
      <c r="G35" s="26"/>
    </row>
    <row r="36" spans="1:7" x14ac:dyDescent="0.25">
      <c r="A36" s="9" t="s">
        <v>60</v>
      </c>
      <c r="B36" s="14" t="s">
        <v>61</v>
      </c>
      <c r="C36" s="10" t="s">
        <v>62</v>
      </c>
      <c r="D36" s="18">
        <v>751.74</v>
      </c>
      <c r="E36" s="10">
        <v>3223</v>
      </c>
      <c r="F36" s="9" t="s">
        <v>53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751.74</v>
      </c>
      <c r="E37" s="23"/>
      <c r="F37" s="25"/>
      <c r="G37" s="26"/>
    </row>
    <row r="38" spans="1:7" x14ac:dyDescent="0.25">
      <c r="A38" s="9" t="s">
        <v>63</v>
      </c>
      <c r="B38" s="14" t="s">
        <v>64</v>
      </c>
      <c r="C38" s="10" t="s">
        <v>30</v>
      </c>
      <c r="D38" s="18">
        <v>143.36000000000001</v>
      </c>
      <c r="E38" s="10">
        <v>3221</v>
      </c>
      <c r="F38" s="9" t="s">
        <v>13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143.36000000000001</v>
      </c>
      <c r="E39" s="23"/>
      <c r="F39" s="25"/>
      <c r="G39" s="26"/>
    </row>
    <row r="40" spans="1:7" x14ac:dyDescent="0.25">
      <c r="A40" s="9" t="s">
        <v>65</v>
      </c>
      <c r="B40" s="14" t="s">
        <v>66</v>
      </c>
      <c r="C40" s="10" t="s">
        <v>30</v>
      </c>
      <c r="D40" s="18">
        <v>43.8</v>
      </c>
      <c r="E40" s="10">
        <v>3236</v>
      </c>
      <c r="F40" s="9" t="s">
        <v>67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43.8</v>
      </c>
      <c r="E41" s="23"/>
      <c r="F41" s="25"/>
      <c r="G41" s="26"/>
    </row>
    <row r="42" spans="1:7" x14ac:dyDescent="0.25">
      <c r="A42" s="9" t="s">
        <v>68</v>
      </c>
      <c r="B42" s="14" t="s">
        <v>69</v>
      </c>
      <c r="C42" s="10" t="s">
        <v>30</v>
      </c>
      <c r="D42" s="18">
        <v>1011.63</v>
      </c>
      <c r="E42" s="10">
        <v>3222</v>
      </c>
      <c r="F42" s="9" t="s">
        <v>23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1011.63</v>
      </c>
      <c r="E43" s="23"/>
      <c r="F43" s="25"/>
      <c r="G43" s="26"/>
    </row>
    <row r="44" spans="1:7" x14ac:dyDescent="0.25">
      <c r="A44" s="9" t="s">
        <v>70</v>
      </c>
      <c r="B44" s="14" t="s">
        <v>71</v>
      </c>
      <c r="C44" s="10" t="s">
        <v>72</v>
      </c>
      <c r="D44" s="18">
        <v>566.32000000000005</v>
      </c>
      <c r="E44" s="10">
        <v>3222</v>
      </c>
      <c r="F44" s="9" t="s">
        <v>23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566.32000000000005</v>
      </c>
      <c r="E45" s="23"/>
      <c r="F45" s="25"/>
      <c r="G45" s="26"/>
    </row>
    <row r="46" spans="1:7" x14ac:dyDescent="0.25">
      <c r="A46" s="9" t="s">
        <v>73</v>
      </c>
      <c r="B46" s="14" t="s">
        <v>74</v>
      </c>
      <c r="C46" s="10" t="s">
        <v>52</v>
      </c>
      <c r="D46" s="18">
        <v>437.75</v>
      </c>
      <c r="E46" s="10">
        <v>3232</v>
      </c>
      <c r="F46" s="9" t="s">
        <v>75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437.75</v>
      </c>
      <c r="E47" s="23"/>
      <c r="F47" s="25"/>
      <c r="G47" s="26"/>
    </row>
    <row r="48" spans="1:7" x14ac:dyDescent="0.25">
      <c r="A48" s="9" t="s">
        <v>76</v>
      </c>
      <c r="B48" s="14" t="s">
        <v>77</v>
      </c>
      <c r="C48" s="10" t="s">
        <v>78</v>
      </c>
      <c r="D48" s="18">
        <v>175.39</v>
      </c>
      <c r="E48" s="10">
        <v>3234</v>
      </c>
      <c r="F48" s="9" t="s">
        <v>31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175.39</v>
      </c>
      <c r="E49" s="23"/>
      <c r="F49" s="25"/>
      <c r="G49" s="26"/>
    </row>
    <row r="50" spans="1:7" x14ac:dyDescent="0.25">
      <c r="A50" s="9" t="s">
        <v>79</v>
      </c>
      <c r="B50" s="14" t="s">
        <v>80</v>
      </c>
      <c r="C50" s="10" t="s">
        <v>81</v>
      </c>
      <c r="D50" s="18">
        <v>39.06</v>
      </c>
      <c r="E50" s="10">
        <v>3221</v>
      </c>
      <c r="F50" s="9" t="s">
        <v>13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39.06</v>
      </c>
      <c r="E51" s="23"/>
      <c r="F51" s="25"/>
      <c r="G51" s="26"/>
    </row>
    <row r="52" spans="1:7" x14ac:dyDescent="0.25">
      <c r="A52" s="9" t="s">
        <v>82</v>
      </c>
      <c r="B52" s="14" t="s">
        <v>83</v>
      </c>
      <c r="C52" s="10" t="s">
        <v>34</v>
      </c>
      <c r="D52" s="18">
        <v>66.66</v>
      </c>
      <c r="E52" s="10">
        <v>3211</v>
      </c>
      <c r="F52" s="9" t="s">
        <v>84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66.66</v>
      </c>
      <c r="E53" s="23"/>
      <c r="F53" s="25"/>
      <c r="G53" s="26"/>
    </row>
    <row r="54" spans="1:7" x14ac:dyDescent="0.25">
      <c r="A54" s="9" t="s">
        <v>85</v>
      </c>
      <c r="B54" s="14" t="s">
        <v>86</v>
      </c>
      <c r="C54" s="10" t="s">
        <v>87</v>
      </c>
      <c r="D54" s="18">
        <v>112.5</v>
      </c>
      <c r="E54" s="10">
        <v>3234</v>
      </c>
      <c r="F54" s="9" t="s">
        <v>31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112.5</v>
      </c>
      <c r="E55" s="23"/>
      <c r="F55" s="25"/>
      <c r="G55" s="26"/>
    </row>
    <row r="56" spans="1:7" x14ac:dyDescent="0.25">
      <c r="A56" s="9" t="s">
        <v>88</v>
      </c>
      <c r="B56" s="14" t="s">
        <v>89</v>
      </c>
      <c r="C56" s="10" t="s">
        <v>90</v>
      </c>
      <c r="D56" s="18">
        <v>49.3</v>
      </c>
      <c r="E56" s="10">
        <v>3431</v>
      </c>
      <c r="F56" s="9" t="s">
        <v>91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49.3</v>
      </c>
      <c r="E57" s="23"/>
      <c r="F57" s="25"/>
      <c r="G57" s="26"/>
    </row>
    <row r="58" spans="1:7" x14ac:dyDescent="0.25">
      <c r="A58" s="9"/>
      <c r="B58" s="14"/>
      <c r="C58" s="10"/>
      <c r="D58" s="18">
        <v>71989.119999999995</v>
      </c>
      <c r="E58" s="10">
        <v>3111</v>
      </c>
      <c r="F58" s="35" t="s">
        <v>92</v>
      </c>
      <c r="G58" s="28" t="s">
        <v>14</v>
      </c>
    </row>
    <row r="59" spans="1:7" x14ac:dyDescent="0.25">
      <c r="A59" s="9"/>
      <c r="B59" s="14"/>
      <c r="C59" s="10"/>
      <c r="D59" s="18">
        <v>1815.97</v>
      </c>
      <c r="E59" s="10">
        <v>3113</v>
      </c>
      <c r="F59" s="35" t="s">
        <v>93</v>
      </c>
      <c r="G59" s="28" t="s">
        <v>14</v>
      </c>
    </row>
    <row r="60" spans="1:7" x14ac:dyDescent="0.25">
      <c r="A60" s="9"/>
      <c r="B60" s="14"/>
      <c r="C60" s="10"/>
      <c r="D60" s="18">
        <v>486.02</v>
      </c>
      <c r="E60" s="10">
        <v>3114</v>
      </c>
      <c r="F60" s="35" t="s">
        <v>94</v>
      </c>
      <c r="G60" s="28" t="s">
        <v>14</v>
      </c>
    </row>
    <row r="61" spans="1:7" x14ac:dyDescent="0.25">
      <c r="A61" s="9"/>
      <c r="B61" s="14"/>
      <c r="C61" s="10"/>
      <c r="D61" s="18">
        <v>12258.04</v>
      </c>
      <c r="E61" s="10">
        <v>3132</v>
      </c>
      <c r="F61" s="35" t="s">
        <v>95</v>
      </c>
      <c r="G61" s="28" t="s">
        <v>14</v>
      </c>
    </row>
    <row r="62" spans="1:7" x14ac:dyDescent="0.25">
      <c r="A62" s="9"/>
      <c r="B62" s="14"/>
      <c r="C62" s="10"/>
      <c r="D62" s="18">
        <v>845.3</v>
      </c>
      <c r="E62" s="10">
        <v>3211</v>
      </c>
      <c r="F62" s="35" t="s">
        <v>84</v>
      </c>
      <c r="G62" s="28" t="s">
        <v>14</v>
      </c>
    </row>
    <row r="63" spans="1:7" x14ac:dyDescent="0.25">
      <c r="A63" s="9"/>
      <c r="B63" s="14"/>
      <c r="C63" s="10"/>
      <c r="D63" s="18">
        <v>2762.71</v>
      </c>
      <c r="E63" s="10">
        <v>3212</v>
      </c>
      <c r="F63" s="35" t="s">
        <v>96</v>
      </c>
      <c r="G63" s="28" t="s">
        <v>14</v>
      </c>
    </row>
    <row r="64" spans="1:7" x14ac:dyDescent="0.25">
      <c r="A64" s="9"/>
      <c r="B64" s="14"/>
      <c r="C64" s="10"/>
      <c r="D64" s="18">
        <v>21.98</v>
      </c>
      <c r="E64" s="10">
        <v>3221</v>
      </c>
      <c r="F64" s="35" t="s">
        <v>13</v>
      </c>
      <c r="G64" s="28" t="s">
        <v>14</v>
      </c>
    </row>
    <row r="65" spans="1:7" x14ac:dyDescent="0.25">
      <c r="A65" s="9"/>
      <c r="B65" s="14"/>
      <c r="C65" s="10"/>
      <c r="D65" s="18">
        <v>60</v>
      </c>
      <c r="E65" s="10">
        <v>3223</v>
      </c>
      <c r="F65" s="35" t="s">
        <v>53</v>
      </c>
      <c r="G65" s="28" t="s">
        <v>14</v>
      </c>
    </row>
    <row r="66" spans="1:7" x14ac:dyDescent="0.25">
      <c r="A66" s="9"/>
      <c r="B66" s="14"/>
      <c r="C66" s="10"/>
      <c r="D66" s="18">
        <v>92.83</v>
      </c>
      <c r="E66" s="10">
        <v>3224</v>
      </c>
      <c r="F66" s="35" t="s">
        <v>41</v>
      </c>
      <c r="G66" s="28" t="s">
        <v>14</v>
      </c>
    </row>
    <row r="67" spans="1:7" x14ac:dyDescent="0.25">
      <c r="A67" s="9"/>
      <c r="B67" s="14"/>
      <c r="C67" s="10"/>
      <c r="D67" s="18">
        <v>26.64</v>
      </c>
      <c r="E67" s="10">
        <v>3231</v>
      </c>
      <c r="F67" s="35" t="s">
        <v>27</v>
      </c>
      <c r="G67" s="28" t="s">
        <v>14</v>
      </c>
    </row>
    <row r="68" spans="1:7" x14ac:dyDescent="0.25">
      <c r="A68" s="9"/>
      <c r="B68" s="14"/>
      <c r="C68" s="10"/>
      <c r="D68" s="18">
        <v>60.16</v>
      </c>
      <c r="E68" s="10">
        <v>3241</v>
      </c>
      <c r="F68" s="9" t="s">
        <v>99</v>
      </c>
      <c r="G68" s="28" t="s">
        <v>14</v>
      </c>
    </row>
    <row r="69" spans="1:7" x14ac:dyDescent="0.25">
      <c r="A69" s="9"/>
      <c r="B69" s="14"/>
      <c r="C69" s="10"/>
      <c r="D69" s="18">
        <v>168</v>
      </c>
      <c r="E69" s="10">
        <v>3295</v>
      </c>
      <c r="F69" s="35" t="s">
        <v>98</v>
      </c>
      <c r="G69" s="28" t="s">
        <v>14</v>
      </c>
    </row>
    <row r="70" spans="1:7" x14ac:dyDescent="0.25">
      <c r="A70" s="9"/>
      <c r="B70" s="14"/>
      <c r="C70" s="10"/>
      <c r="D70" s="18"/>
      <c r="E70" s="10"/>
      <c r="F70" s="9"/>
      <c r="G70" s="28"/>
    </row>
    <row r="71" spans="1:7" ht="15.75" thickBot="1" x14ac:dyDescent="0.3">
      <c r="A71" s="21" t="s">
        <v>15</v>
      </c>
      <c r="B71" s="22"/>
      <c r="C71" s="23"/>
      <c r="D71" s="24">
        <f>SUM(D58:D70)</f>
        <v>90586.77</v>
      </c>
      <c r="E71" s="23"/>
      <c r="F71" s="25"/>
      <c r="G71" s="26"/>
    </row>
    <row r="72" spans="1:7" ht="15.75" thickBot="1" x14ac:dyDescent="0.3">
      <c r="A72" s="29" t="s">
        <v>97</v>
      </c>
      <c r="B72" s="30"/>
      <c r="C72" s="31"/>
      <c r="D72" s="32">
        <f>SUM(D8,D10,D12,D14,D16,D18,D20,D22,D24,D27,D29,D31,D33,D35,D37,D39,D41,D43,D45,D47,D49,D51,D53,D55,D57,D71)</f>
        <v>98509.64</v>
      </c>
      <c r="E72" s="31"/>
      <c r="F72" s="33"/>
      <c r="G72" s="34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ht="21" customHeight="1" x14ac:dyDescent="0.25">
      <c r="A75" s="9"/>
      <c r="B75" s="14"/>
      <c r="C75" s="10"/>
      <c r="D75" s="18"/>
      <c r="E75" s="36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2024-06-19T06:50:52Z</dcterms:modified>
</cp:coreProperties>
</file>